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MILA\VYUKA\LS_Regionální ekonomika a politika\"/>
    </mc:Choice>
  </mc:AlternateContent>
  <xr:revisionPtr revIDLastSave="0" documentId="13_ncr:1_{01251D72-4D72-4120-A5AB-52EAC0F09B0D}" xr6:coauthVersionLast="36" xr6:coauthVersionMax="36" xr10:uidLastSave="{00000000-0000-0000-0000-000000000000}"/>
  <bookViews>
    <workbookView xWindow="0" yWindow="0" windowWidth="23040" windowHeight="9060" activeTab="1" xr2:uid="{09A27A1A-FA6E-479E-AF5C-A9D3D4A81798}"/>
  </bookViews>
  <sheets>
    <sheet name="prezenční" sheetId="1" r:id="rId1"/>
    <sheet name="kombinované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5" i="2"/>
  <c r="I3" i="2"/>
  <c r="J4" i="1" l="1"/>
  <c r="J5" i="1"/>
  <c r="J7" i="1"/>
  <c r="J8" i="1"/>
  <c r="J9" i="1"/>
  <c r="J10" i="1"/>
  <c r="J11" i="1"/>
  <c r="J12" i="1"/>
  <c r="J13" i="1"/>
  <c r="J14" i="1"/>
  <c r="J15" i="1"/>
  <c r="J16" i="1"/>
  <c r="J17" i="1"/>
  <c r="J18" i="1"/>
  <c r="J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tur0001</author>
  </authors>
  <commentList>
    <comment ref="E8" authorId="0" shapeId="0" xr:uid="{E81122D0-125E-4C94-B6EE-A2B0E044E85F}">
      <text>
        <r>
          <rPr>
            <b/>
            <sz val="9"/>
            <color indexed="81"/>
            <rFont val="Tahoma"/>
            <charset val="1"/>
          </rPr>
          <t>tur0001:</t>
        </r>
        <r>
          <rPr>
            <sz val="9"/>
            <color indexed="81"/>
            <rFont val="Tahoma"/>
            <charset val="1"/>
          </rPr>
          <t xml:space="preserve">
malý rozsah</t>
        </r>
      </text>
    </comment>
    <comment ref="E19" authorId="0" shapeId="0" xr:uid="{C3D6366B-8AC0-4CAA-AD18-3C869E3A48A1}">
      <text>
        <r>
          <rPr>
            <b/>
            <sz val="9"/>
            <color indexed="81"/>
            <rFont val="Tahoma"/>
            <charset val="1"/>
          </rPr>
          <t>tur0001:</t>
        </r>
        <r>
          <rPr>
            <sz val="9"/>
            <color indexed="81"/>
            <rFont val="Tahoma"/>
            <charset val="1"/>
          </rPr>
          <t xml:space="preserve">
nejednalo se o úvahu na stanovené téma</t>
        </r>
      </text>
    </comment>
  </commentList>
</comments>
</file>

<file path=xl/sharedStrings.xml><?xml version="1.0" encoding="utf-8"?>
<sst xmlns="http://schemas.openxmlformats.org/spreadsheetml/2006/main" count="143" uniqueCount="88">
  <si>
    <t>1.</t>
  </si>
  <si>
    <t>Barvová, Nela</t>
  </si>
  <si>
    <t>2.</t>
  </si>
  <si>
    <t>Dyrčíková, Veronika</t>
  </si>
  <si>
    <t>3.</t>
  </si>
  <si>
    <t>Grigarčík, Martin</t>
  </si>
  <si>
    <t>4.</t>
  </si>
  <si>
    <t>Hranická, Lucie</t>
  </si>
  <si>
    <t>5.</t>
  </si>
  <si>
    <t>Huplík, Jan</t>
  </si>
  <si>
    <t>6.</t>
  </si>
  <si>
    <t>Kantorová, Dominika</t>
  </si>
  <si>
    <t>opak</t>
  </si>
  <si>
    <t>7.</t>
  </si>
  <si>
    <t>Kožaná, Denisa</t>
  </si>
  <si>
    <t>8.</t>
  </si>
  <si>
    <t>Kresáč, Tomáš</t>
  </si>
  <si>
    <t>9.</t>
  </si>
  <si>
    <t>Maislová, Eva</t>
  </si>
  <si>
    <t>10.</t>
  </si>
  <si>
    <t>Mazurová, Petra</t>
  </si>
  <si>
    <t>11.</t>
  </si>
  <si>
    <t>Michnová, Michaela</t>
  </si>
  <si>
    <t>12.</t>
  </si>
  <si>
    <t>Mrózková, Magdaléna</t>
  </si>
  <si>
    <t>13.</t>
  </si>
  <si>
    <t>Nowaková, Nikola</t>
  </si>
  <si>
    <t>14.</t>
  </si>
  <si>
    <t>Pastuszková, Nikola</t>
  </si>
  <si>
    <t>15.</t>
  </si>
  <si>
    <t>Rašková, Elen</t>
  </si>
  <si>
    <t>16.</t>
  </si>
  <si>
    <t>Rzidká, Michaela</t>
  </si>
  <si>
    <t>17.</t>
  </si>
  <si>
    <t>Sabelová, Nikola</t>
  </si>
  <si>
    <t>18.</t>
  </si>
  <si>
    <t>Sikorová, Lenka</t>
  </si>
  <si>
    <t>19.</t>
  </si>
  <si>
    <t>Skopalová, Martina</t>
  </si>
  <si>
    <t>20.</t>
  </si>
  <si>
    <t>Šeligová, Veronika</t>
  </si>
  <si>
    <t>21.</t>
  </si>
  <si>
    <t>Šuriková, Mária</t>
  </si>
  <si>
    <t>uznáno</t>
  </si>
  <si>
    <t>22.</t>
  </si>
  <si>
    <t>Valalík, Marek</t>
  </si>
  <si>
    <t>23.</t>
  </si>
  <si>
    <t>Varga, Leonard</t>
  </si>
  <si>
    <t>ESEJ/ÚVAHA</t>
  </si>
  <si>
    <t>zkouška (70 bodů)</t>
  </si>
  <si>
    <t>30 bodů</t>
  </si>
  <si>
    <t>hodnocení</t>
  </si>
  <si>
    <t>body celkem</t>
  </si>
  <si>
    <r>
      <t>§</t>
    </r>
    <r>
      <rPr>
        <b/>
        <sz val="10"/>
        <color rgb="FF3D3D3D"/>
        <rFont val="Gill Sans MT"/>
        <family val="2"/>
        <charset val="238"/>
      </rPr>
      <t>A = 100 – 91 bodů</t>
    </r>
  </si>
  <si>
    <r>
      <t>§</t>
    </r>
    <r>
      <rPr>
        <b/>
        <sz val="10"/>
        <color rgb="FF3D3D3D"/>
        <rFont val="Gill Sans MT"/>
        <family val="2"/>
        <charset val="238"/>
      </rPr>
      <t>B = 90 - 81 bodů</t>
    </r>
  </si>
  <si>
    <r>
      <t>§</t>
    </r>
    <r>
      <rPr>
        <b/>
        <sz val="10"/>
        <color rgb="FF3D3D3D"/>
        <rFont val="Gill Sans MT"/>
        <family val="2"/>
        <charset val="238"/>
      </rPr>
      <t>C= 80 – 71 bodů</t>
    </r>
  </si>
  <si>
    <r>
      <t>§</t>
    </r>
    <r>
      <rPr>
        <b/>
        <sz val="10"/>
        <color rgb="FF3D3D3D"/>
        <rFont val="Gill Sans MT"/>
        <family val="2"/>
        <charset val="238"/>
      </rPr>
      <t>D = 70- 61 bodů</t>
    </r>
  </si>
  <si>
    <r>
      <t>§</t>
    </r>
    <r>
      <rPr>
        <b/>
        <sz val="10"/>
        <color rgb="FF3D3D3D"/>
        <rFont val="Gill Sans MT"/>
        <family val="2"/>
        <charset val="238"/>
      </rPr>
      <t>E = 60 – 55 bodů</t>
    </r>
  </si>
  <si>
    <r>
      <t>§</t>
    </r>
    <r>
      <rPr>
        <b/>
        <sz val="10"/>
        <color rgb="FF3D3D3D"/>
        <rFont val="Gill Sans MT"/>
        <family val="2"/>
        <charset val="238"/>
      </rPr>
      <t>F = 54 a méně bodů</t>
    </r>
  </si>
  <si>
    <t>Dudášová, Dominika</t>
  </si>
  <si>
    <t>Dvořáková, Marcela</t>
  </si>
  <si>
    <t>Juranková, Sabina</t>
  </si>
  <si>
    <t>Kačmarčíková, Karolína Viktorie</t>
  </si>
  <si>
    <t>Káňová, Anna-Marie</t>
  </si>
  <si>
    <t>Kramarčíková, Veronika</t>
  </si>
  <si>
    <t>Kučeríková, Gabriela</t>
  </si>
  <si>
    <t>Kwaczek, Lukáš</t>
  </si>
  <si>
    <t>Lalinská, Kristýna</t>
  </si>
  <si>
    <t>Maňáková, Kateřina</t>
  </si>
  <si>
    <t>Sekaninová, Eliška</t>
  </si>
  <si>
    <t>Szczuková, Nikola</t>
  </si>
  <si>
    <t>Vrbová, Karolína</t>
  </si>
  <si>
    <t>Zajíc, Jakub</t>
  </si>
  <si>
    <t>Zelinková, Kristýna</t>
  </si>
  <si>
    <t>Žibrún, Štefan</t>
  </si>
  <si>
    <t>20 bodů</t>
  </si>
  <si>
    <t>ÚVAHA</t>
  </si>
  <si>
    <t>Prezentace</t>
  </si>
  <si>
    <t>zkouška (50 bodů)</t>
  </si>
  <si>
    <t>bonusové body</t>
  </si>
  <si>
    <t>F</t>
  </si>
  <si>
    <t>A</t>
  </si>
  <si>
    <t>B</t>
  </si>
  <si>
    <t>C</t>
  </si>
  <si>
    <t>D</t>
  </si>
  <si>
    <t>E</t>
  </si>
  <si>
    <t xml:space="preserve">body </t>
  </si>
  <si>
    <t>F/D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</si>
</sst>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8CB64A"/>
      <name val="Wingdings"/>
      <charset val="2"/>
    </font>
    <font>
      <b/>
      <sz val="10"/>
      <color rgb="FF3D3D3D"/>
      <name val="Gill Sans MT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horizontal="right" vertical="center" wrapText="1"/>
    </xf>
    <xf numFmtId="0" fontId="2" fillId="0" borderId="1" xfId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2" borderId="0" xfId="0" applyFill="1"/>
    <xf numFmtId="0" fontId="0" fillId="0" borderId="3" xfId="0" applyBorder="1" applyAlignment="1">
      <alignment vertical="center" wrapText="1"/>
    </xf>
    <xf numFmtId="0" fontId="0" fillId="0" borderId="4" xfId="0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0" borderId="2" xfId="0" applyBorder="1"/>
    <xf numFmtId="0" fontId="3" fillId="2" borderId="0" xfId="0" applyFont="1" applyFill="1" applyAlignment="1">
      <alignment horizontal="left" vertical="center" indent="3" readingOrder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1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2" xfId="0" applyFont="1" applyBorder="1"/>
    <xf numFmtId="0" fontId="0" fillId="3" borderId="1" xfId="0" applyFill="1" applyBorder="1" applyAlignment="1">
      <alignment horizontal="right" vertical="center" wrapText="1"/>
    </xf>
    <xf numFmtId="0" fontId="2" fillId="3" borderId="1" xfId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/>
    <xf numFmtId="0" fontId="1" fillId="3" borderId="2" xfId="0" applyFont="1" applyFill="1" applyBorder="1"/>
    <xf numFmtId="0" fontId="0" fillId="4" borderId="1" xfId="0" applyFill="1" applyBorder="1" applyAlignment="1">
      <alignment horizontal="right" vertical="center" wrapText="1"/>
    </xf>
    <xf numFmtId="0" fontId="2" fillId="4" borderId="1" xfId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4" borderId="2" xfId="0" applyFill="1" applyBorder="1"/>
    <xf numFmtId="0" fontId="0" fillId="5" borderId="2" xfId="0" applyFill="1" applyBorder="1"/>
    <xf numFmtId="0" fontId="0" fillId="2" borderId="2" xfId="0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0" fillId="6" borderId="2" xfId="0" applyFill="1" applyBorder="1"/>
    <xf numFmtId="0" fontId="0" fillId="7" borderId="1" xfId="0" applyFill="1" applyBorder="1" applyAlignment="1">
      <alignment horizontal="right" vertical="center" wrapText="1"/>
    </xf>
    <xf numFmtId="0" fontId="2" fillId="7" borderId="1" xfId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0" fillId="7" borderId="3" xfId="0" applyFill="1" applyBorder="1" applyAlignment="1">
      <alignment vertical="center" wrapText="1"/>
    </xf>
    <xf numFmtId="0" fontId="0" fillId="7" borderId="2" xfId="0" applyFill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.slu.cz/auth/ucitel/student_info?fakulta=1952;obdobi=185;zuv=17430;infouco=47337" TargetMode="External"/><Relationship Id="rId13" Type="http://schemas.openxmlformats.org/officeDocument/2006/relationships/hyperlink" Target="https://is.slu.cz/auth/ucitel/student_info?fakulta=1952;obdobi=185;zuv=17430;infouco=46788" TargetMode="External"/><Relationship Id="rId3" Type="http://schemas.openxmlformats.org/officeDocument/2006/relationships/hyperlink" Target="https://is.slu.cz/auth/ucitel/student_info?fakulta=1952;obdobi=185;zuv=17430;infouco=47352" TargetMode="External"/><Relationship Id="rId7" Type="http://schemas.openxmlformats.org/officeDocument/2006/relationships/hyperlink" Target="https://is.slu.cz/auth/ucitel/student_info?fakulta=1952;obdobi=185;zuv=17430;infouco=47336" TargetMode="External"/><Relationship Id="rId12" Type="http://schemas.openxmlformats.org/officeDocument/2006/relationships/hyperlink" Target="https://is.slu.cz/auth/ucitel/student_info?fakulta=1952;obdobi=185;zuv=17430;infouco=47338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is.slu.cz/auth/ucitel/student_info?fakulta=1952;obdobi=185;zuv=17430;infouco=48589" TargetMode="External"/><Relationship Id="rId16" Type="http://schemas.openxmlformats.org/officeDocument/2006/relationships/hyperlink" Target="https://is.slu.cz/auth/ucitel/student_info?fakulta=1952;obdobi=185;zuv=17430;infouco=52749" TargetMode="External"/><Relationship Id="rId1" Type="http://schemas.openxmlformats.org/officeDocument/2006/relationships/hyperlink" Target="https://is.slu.cz/auth/ucitel/student_info?fakulta=1952;obdobi=185;zuv=17430;infouco=52742" TargetMode="External"/><Relationship Id="rId6" Type="http://schemas.openxmlformats.org/officeDocument/2006/relationships/hyperlink" Target="https://is.slu.cz/auth/ucitel/student_info?fakulta=1952;obdobi=185;zuv=17430;infouco=48232" TargetMode="External"/><Relationship Id="rId11" Type="http://schemas.openxmlformats.org/officeDocument/2006/relationships/hyperlink" Target="https://is.slu.cz/auth/ucitel/student_info?fakulta=1952;obdobi=185;zuv=17430;infouco=52748" TargetMode="External"/><Relationship Id="rId5" Type="http://schemas.openxmlformats.org/officeDocument/2006/relationships/hyperlink" Target="https://is.slu.cz/auth/ucitel/student_info?fakulta=1952;obdobi=185;zuv=17430;infouco=48231" TargetMode="External"/><Relationship Id="rId15" Type="http://schemas.openxmlformats.org/officeDocument/2006/relationships/hyperlink" Target="https://is.slu.cz/auth/ucitel/student_info?fakulta=1952;obdobi=185;zuv=17430;infouco=47339" TargetMode="External"/><Relationship Id="rId10" Type="http://schemas.openxmlformats.org/officeDocument/2006/relationships/hyperlink" Target="https://is.slu.cz/auth/ucitel/student_info?fakulta=1952;obdobi=185;zuv=17430;infouco=48228" TargetMode="External"/><Relationship Id="rId4" Type="http://schemas.openxmlformats.org/officeDocument/2006/relationships/hyperlink" Target="https://is.slu.cz/auth/ucitel/student_info?fakulta=1952;obdobi=185;zuv=17430;infouco=47353" TargetMode="External"/><Relationship Id="rId9" Type="http://schemas.openxmlformats.org/officeDocument/2006/relationships/hyperlink" Target="https://is.slu.cz/auth/ucitel/student_info?fakulta=1952;obdobi=185;zuv=17430;infouco=52745" TargetMode="External"/><Relationship Id="rId14" Type="http://schemas.openxmlformats.org/officeDocument/2006/relationships/hyperlink" Target="https://is.slu.cz/auth/ucitel/student_info?fakulta=1952;obdobi=185;zuv=17430;infouco=54630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is.slu.cz/auth/ucitel/student_info?fakulta=1952;obdobi=185;predmet=286895;infouco=48185" TargetMode="External"/><Relationship Id="rId13" Type="http://schemas.openxmlformats.org/officeDocument/2006/relationships/hyperlink" Target="https://is.slu.cz/auth/ucitel/student_info?fakulta=1952;obdobi=185;predmet=286895;infouco=48186" TargetMode="External"/><Relationship Id="rId18" Type="http://schemas.openxmlformats.org/officeDocument/2006/relationships/hyperlink" Target="https://is.slu.cz/auth/ucitel/student_info?fakulta=1952;obdobi=185;predmet=286895;infouco=48187" TargetMode="External"/><Relationship Id="rId26" Type="http://schemas.openxmlformats.org/officeDocument/2006/relationships/comments" Target="../comments1.xml"/><Relationship Id="rId3" Type="http://schemas.openxmlformats.org/officeDocument/2006/relationships/hyperlink" Target="https://is.slu.cz/auth/ucitel/student_info?fakulta=1952;obdobi=185;predmet=286895;infouco=28849" TargetMode="External"/><Relationship Id="rId21" Type="http://schemas.openxmlformats.org/officeDocument/2006/relationships/hyperlink" Target="https://is.slu.cz/auth/ucitel/student_info?fakulta=1952;obdobi=185;predmet=286895;infouco=38190" TargetMode="External"/><Relationship Id="rId7" Type="http://schemas.openxmlformats.org/officeDocument/2006/relationships/hyperlink" Target="https://is.slu.cz/auth/ucitel/student_info?fakulta=1952;obdobi=185;predmet=286895;infouco=47206" TargetMode="External"/><Relationship Id="rId12" Type="http://schemas.openxmlformats.org/officeDocument/2006/relationships/hyperlink" Target="https://is.slu.cz/auth/ucitel/student_info?fakulta=1952;obdobi=185;predmet=286895;infouco=43925" TargetMode="External"/><Relationship Id="rId17" Type="http://schemas.openxmlformats.org/officeDocument/2006/relationships/hyperlink" Target="https://is.slu.cz/auth/ucitel/student_info?fakulta=1952;obdobi=185;predmet=286895;infouco=12586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https://is.slu.cz/auth/ucitel/student_info?fakulta=1952;obdobi=185;predmet=286895;infouco=47204" TargetMode="External"/><Relationship Id="rId16" Type="http://schemas.openxmlformats.org/officeDocument/2006/relationships/hyperlink" Target="https://is.slu.cz/auth/ucitel/student_info?fakulta=1952;obdobi=185;predmet=286895;infouco=47209" TargetMode="External"/><Relationship Id="rId20" Type="http://schemas.openxmlformats.org/officeDocument/2006/relationships/hyperlink" Target="https://is.slu.cz/auth/ucitel/student_info?fakulta=1952;obdobi=185;predmet=286895;infouco=47210" TargetMode="External"/><Relationship Id="rId1" Type="http://schemas.openxmlformats.org/officeDocument/2006/relationships/hyperlink" Target="https://is.slu.cz/auth/ucitel/student_info?fakulta=1952;obdobi=185;predmet=286895;infouco=47201" TargetMode="External"/><Relationship Id="rId6" Type="http://schemas.openxmlformats.org/officeDocument/2006/relationships/hyperlink" Target="https://is.slu.cz/auth/ucitel/student_info?fakulta=1952;obdobi=185;predmet=286895;infouco=43967" TargetMode="External"/><Relationship Id="rId11" Type="http://schemas.openxmlformats.org/officeDocument/2006/relationships/hyperlink" Target="https://is.slu.cz/auth/ucitel/student_info?fakulta=1952;obdobi=185;predmet=286895;infouco=45066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https://is.slu.cz/auth/ucitel/student_info?fakulta=1952;obdobi=185;predmet=286895;infouco=22306" TargetMode="External"/><Relationship Id="rId15" Type="http://schemas.openxmlformats.org/officeDocument/2006/relationships/hyperlink" Target="https://is.slu.cz/auth/ucitel/student_info?fakulta=1952;obdobi=185;predmet=286895;infouco=45706" TargetMode="External"/><Relationship Id="rId23" Type="http://schemas.openxmlformats.org/officeDocument/2006/relationships/hyperlink" Target="https://is.slu.cz/auth/ucitel/student_info?fakulta=1952;obdobi=185;predmet=286895;infouco=47213" TargetMode="External"/><Relationship Id="rId10" Type="http://schemas.openxmlformats.org/officeDocument/2006/relationships/hyperlink" Target="https://is.slu.cz/auth/ucitel/student_info?fakulta=1952;obdobi=185;predmet=286895;infouco=45593" TargetMode="External"/><Relationship Id="rId19" Type="http://schemas.openxmlformats.org/officeDocument/2006/relationships/hyperlink" Target="https://is.slu.cz/auth/ucitel/student_info?fakulta=1952;obdobi=185;predmet=286895;infouco=41084" TargetMode="External"/><Relationship Id="rId4" Type="http://schemas.openxmlformats.org/officeDocument/2006/relationships/hyperlink" Target="https://is.slu.cz/auth/ucitel/student_info?fakulta=1952;obdobi=185;predmet=286895;infouco=47205" TargetMode="External"/><Relationship Id="rId9" Type="http://schemas.openxmlformats.org/officeDocument/2006/relationships/hyperlink" Target="https://is.slu.cz/auth/ucitel/student_info?fakulta=1952;obdobi=185;predmet=286895;infouco=13675" TargetMode="External"/><Relationship Id="rId14" Type="http://schemas.openxmlformats.org/officeDocument/2006/relationships/hyperlink" Target="https://is.slu.cz/auth/ucitel/student_info?fakulta=1952;obdobi=185;predmet=286895;infouco=47207" TargetMode="External"/><Relationship Id="rId22" Type="http://schemas.openxmlformats.org/officeDocument/2006/relationships/hyperlink" Target="https://is.slu.cz/auth/ucitel/student_info?fakulta=1952;obdobi=185;predmet=286895;infouco=34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CCB69-383B-4357-94E2-8F7F652933C7}">
  <dimension ref="A1:O26"/>
  <sheetViews>
    <sheetView workbookViewId="0">
      <selection activeCell="P21" sqref="P21"/>
    </sheetView>
  </sheetViews>
  <sheetFormatPr defaultRowHeight="14.4" x14ac:dyDescent="0.3"/>
  <cols>
    <col min="1" max="1" width="3.5546875" bestFit="1" customWidth="1"/>
    <col min="2" max="2" width="6" bestFit="1" customWidth="1"/>
    <col min="3" max="3" width="27.88671875" customWidth="1"/>
    <col min="5" max="5" width="10" bestFit="1" customWidth="1"/>
    <col min="6" max="6" width="7.6640625" customWidth="1"/>
    <col min="10" max="10" width="11.21875" bestFit="1" customWidth="1"/>
    <col min="11" max="11" width="9.5546875" bestFit="1" customWidth="1"/>
  </cols>
  <sheetData>
    <row r="1" spans="1:15" x14ac:dyDescent="0.3">
      <c r="D1" s="9" t="s">
        <v>75</v>
      </c>
      <c r="E1" s="7" t="s">
        <v>50</v>
      </c>
      <c r="F1" s="29" t="s">
        <v>79</v>
      </c>
      <c r="G1" s="28" t="s">
        <v>78</v>
      </c>
      <c r="H1" s="28"/>
      <c r="I1" s="28"/>
      <c r="J1" s="28" t="s">
        <v>52</v>
      </c>
      <c r="K1" s="28" t="s">
        <v>51</v>
      </c>
    </row>
    <row r="2" spans="1:15" ht="22.8" customHeight="1" x14ac:dyDescent="0.3">
      <c r="D2" s="7" t="s">
        <v>76</v>
      </c>
      <c r="E2" s="7" t="s">
        <v>77</v>
      </c>
      <c r="F2" s="30"/>
      <c r="G2" s="8">
        <v>1</v>
      </c>
      <c r="H2" s="8" t="s">
        <v>86</v>
      </c>
      <c r="I2" s="8">
        <v>3</v>
      </c>
      <c r="J2" s="28"/>
      <c r="K2" s="28"/>
      <c r="M2" s="10" t="s">
        <v>53</v>
      </c>
      <c r="N2" s="4"/>
      <c r="O2" s="4"/>
    </row>
    <row r="3" spans="1:15" ht="16.8" x14ac:dyDescent="0.3">
      <c r="A3" s="1" t="s">
        <v>0</v>
      </c>
      <c r="B3" s="2">
        <v>52742</v>
      </c>
      <c r="C3" s="13" t="s">
        <v>59</v>
      </c>
      <c r="D3" s="14">
        <v>15</v>
      </c>
      <c r="E3" s="9">
        <v>24</v>
      </c>
      <c r="F3" s="9">
        <v>4</v>
      </c>
      <c r="G3" s="9">
        <v>44</v>
      </c>
      <c r="H3" s="9">
        <v>5</v>
      </c>
      <c r="I3" s="9"/>
      <c r="J3" s="15">
        <f>SUM(D3:I3)</f>
        <v>92</v>
      </c>
      <c r="K3" s="9" t="s">
        <v>81</v>
      </c>
      <c r="M3" s="10" t="s">
        <v>54</v>
      </c>
      <c r="N3" s="4"/>
      <c r="O3" s="4"/>
    </row>
    <row r="4" spans="1:15" ht="16.8" x14ac:dyDescent="0.3">
      <c r="A4" s="1" t="s">
        <v>2</v>
      </c>
      <c r="B4" s="2">
        <v>48589</v>
      </c>
      <c r="C4" s="13" t="s">
        <v>60</v>
      </c>
      <c r="D4" s="14">
        <v>16</v>
      </c>
      <c r="E4" s="9">
        <v>26</v>
      </c>
      <c r="F4" s="9"/>
      <c r="G4" s="9">
        <v>32</v>
      </c>
      <c r="H4" s="9">
        <v>5</v>
      </c>
      <c r="I4" s="9"/>
      <c r="J4" s="15">
        <f t="shared" ref="J4:J18" si="0">SUM(D4:I4)</f>
        <v>79</v>
      </c>
      <c r="K4" s="9" t="s">
        <v>83</v>
      </c>
      <c r="M4" s="10" t="s">
        <v>55</v>
      </c>
      <c r="N4" s="4"/>
      <c r="O4" s="4"/>
    </row>
    <row r="5" spans="1:15" ht="16.8" x14ac:dyDescent="0.3">
      <c r="A5" s="1" t="s">
        <v>4</v>
      </c>
      <c r="B5" s="2">
        <v>47352</v>
      </c>
      <c r="C5" s="13" t="s">
        <v>61</v>
      </c>
      <c r="D5" s="14">
        <v>17</v>
      </c>
      <c r="E5" s="9">
        <v>20</v>
      </c>
      <c r="F5" s="9"/>
      <c r="G5" s="9">
        <v>28</v>
      </c>
      <c r="H5" s="9">
        <v>5</v>
      </c>
      <c r="I5" s="9"/>
      <c r="J5" s="15">
        <f t="shared" si="0"/>
        <v>70</v>
      </c>
      <c r="K5" s="9" t="s">
        <v>84</v>
      </c>
      <c r="M5" s="10" t="s">
        <v>56</v>
      </c>
      <c r="N5" s="4"/>
      <c r="O5" s="4"/>
    </row>
    <row r="6" spans="1:15" ht="16.2" customHeight="1" x14ac:dyDescent="0.3">
      <c r="A6" s="1" t="s">
        <v>6</v>
      </c>
      <c r="B6" s="2">
        <v>47353</v>
      </c>
      <c r="C6" s="13" t="s">
        <v>62</v>
      </c>
      <c r="D6" s="14">
        <v>17</v>
      </c>
      <c r="E6" s="9">
        <v>20</v>
      </c>
      <c r="F6" s="9"/>
      <c r="G6" s="9">
        <v>10</v>
      </c>
      <c r="H6" s="9">
        <v>24</v>
      </c>
      <c r="I6" s="9"/>
      <c r="J6" s="15">
        <f>H6+E6+D6</f>
        <v>61</v>
      </c>
      <c r="K6" s="9" t="s">
        <v>87</v>
      </c>
      <c r="M6" s="10" t="s">
        <v>57</v>
      </c>
      <c r="N6" s="4"/>
      <c r="O6" s="4"/>
    </row>
    <row r="7" spans="1:15" ht="16.8" x14ac:dyDescent="0.3">
      <c r="A7" s="1" t="s">
        <v>8</v>
      </c>
      <c r="B7" s="2">
        <v>48231</v>
      </c>
      <c r="C7" s="13" t="s">
        <v>63</v>
      </c>
      <c r="D7" s="14">
        <v>11</v>
      </c>
      <c r="E7" s="9">
        <v>18</v>
      </c>
      <c r="F7" s="9"/>
      <c r="G7" s="9">
        <v>34</v>
      </c>
      <c r="H7" s="9">
        <v>5</v>
      </c>
      <c r="I7" s="9"/>
      <c r="J7" s="15">
        <f t="shared" si="0"/>
        <v>68</v>
      </c>
      <c r="K7" s="9" t="s">
        <v>84</v>
      </c>
      <c r="M7" s="10" t="s">
        <v>58</v>
      </c>
      <c r="N7" s="4"/>
      <c r="O7" s="4"/>
    </row>
    <row r="8" spans="1:15" x14ac:dyDescent="0.3">
      <c r="A8" s="1" t="s">
        <v>10</v>
      </c>
      <c r="B8" s="2">
        <v>48232</v>
      </c>
      <c r="C8" s="13" t="s">
        <v>64</v>
      </c>
      <c r="D8" s="14">
        <v>9</v>
      </c>
      <c r="E8" s="9">
        <v>24</v>
      </c>
      <c r="F8" s="9"/>
      <c r="G8" s="9">
        <v>32</v>
      </c>
      <c r="H8" s="9">
        <v>5</v>
      </c>
      <c r="I8" s="9"/>
      <c r="J8" s="15">
        <f t="shared" si="0"/>
        <v>70</v>
      </c>
      <c r="K8" s="9" t="s">
        <v>84</v>
      </c>
    </row>
    <row r="9" spans="1:15" x14ac:dyDescent="0.3">
      <c r="A9" s="1" t="s">
        <v>13</v>
      </c>
      <c r="B9" s="2">
        <v>47336</v>
      </c>
      <c r="C9" s="13" t="s">
        <v>65</v>
      </c>
      <c r="D9" s="14">
        <v>17</v>
      </c>
      <c r="E9" s="9">
        <v>21</v>
      </c>
      <c r="F9" s="9"/>
      <c r="G9" s="9">
        <v>30</v>
      </c>
      <c r="H9" s="9">
        <v>5</v>
      </c>
      <c r="I9" s="9"/>
      <c r="J9" s="15">
        <f t="shared" si="0"/>
        <v>73</v>
      </c>
      <c r="K9" s="9" t="s">
        <v>83</v>
      </c>
    </row>
    <row r="10" spans="1:15" x14ac:dyDescent="0.3">
      <c r="A10" s="1" t="s">
        <v>15</v>
      </c>
      <c r="B10" s="2">
        <v>47337</v>
      </c>
      <c r="C10" s="13" t="s">
        <v>66</v>
      </c>
      <c r="D10" s="14">
        <v>17</v>
      </c>
      <c r="E10" s="9">
        <v>28</v>
      </c>
      <c r="F10" s="9">
        <v>3</v>
      </c>
      <c r="G10" s="9">
        <v>32</v>
      </c>
      <c r="H10" s="9">
        <v>5</v>
      </c>
      <c r="I10" s="9"/>
      <c r="J10" s="15">
        <f t="shared" si="0"/>
        <v>85</v>
      </c>
      <c r="K10" s="9" t="s">
        <v>82</v>
      </c>
    </row>
    <row r="11" spans="1:15" x14ac:dyDescent="0.3">
      <c r="A11" s="1" t="s">
        <v>17</v>
      </c>
      <c r="B11" s="2">
        <v>52745</v>
      </c>
      <c r="C11" s="13" t="s">
        <v>67</v>
      </c>
      <c r="D11" s="14">
        <v>17</v>
      </c>
      <c r="E11" s="9">
        <v>20</v>
      </c>
      <c r="F11" s="9">
        <v>4</v>
      </c>
      <c r="G11" s="9">
        <v>40</v>
      </c>
      <c r="H11" s="9">
        <v>5</v>
      </c>
      <c r="I11" s="9"/>
      <c r="J11" s="15">
        <f t="shared" si="0"/>
        <v>86</v>
      </c>
      <c r="K11" s="9" t="s">
        <v>82</v>
      </c>
    </row>
    <row r="12" spans="1:15" x14ac:dyDescent="0.3">
      <c r="A12" s="1" t="s">
        <v>19</v>
      </c>
      <c r="B12" s="2">
        <v>48228</v>
      </c>
      <c r="C12" s="13" t="s">
        <v>68</v>
      </c>
      <c r="D12" s="14">
        <v>12</v>
      </c>
      <c r="E12" s="9">
        <v>22</v>
      </c>
      <c r="F12" s="9">
        <v>2</v>
      </c>
      <c r="G12" s="9">
        <v>36</v>
      </c>
      <c r="H12" s="9">
        <v>5</v>
      </c>
      <c r="I12" s="9"/>
      <c r="J12" s="15">
        <f t="shared" si="0"/>
        <v>77</v>
      </c>
      <c r="K12" s="9" t="s">
        <v>83</v>
      </c>
    </row>
    <row r="13" spans="1:15" x14ac:dyDescent="0.3">
      <c r="A13" s="1" t="s">
        <v>21</v>
      </c>
      <c r="B13" s="2">
        <v>52748</v>
      </c>
      <c r="C13" s="13" t="s">
        <v>69</v>
      </c>
      <c r="D13" s="14">
        <v>17</v>
      </c>
      <c r="E13" s="9">
        <v>19</v>
      </c>
      <c r="F13" s="9"/>
      <c r="G13" s="9">
        <v>40</v>
      </c>
      <c r="H13" s="9">
        <v>5</v>
      </c>
      <c r="I13" s="9"/>
      <c r="J13" s="15">
        <f t="shared" si="0"/>
        <v>81</v>
      </c>
      <c r="K13" s="9" t="s">
        <v>82</v>
      </c>
    </row>
    <row r="14" spans="1:15" x14ac:dyDescent="0.3">
      <c r="A14" s="1" t="s">
        <v>23</v>
      </c>
      <c r="B14" s="2">
        <v>47338</v>
      </c>
      <c r="C14" s="13" t="s">
        <v>70</v>
      </c>
      <c r="D14" s="14">
        <v>20</v>
      </c>
      <c r="E14" s="9">
        <v>30</v>
      </c>
      <c r="F14" s="9">
        <v>2</v>
      </c>
      <c r="G14" s="9">
        <v>42</v>
      </c>
      <c r="H14" s="9">
        <v>5</v>
      </c>
      <c r="I14" s="9"/>
      <c r="J14" s="15">
        <f t="shared" si="0"/>
        <v>99</v>
      </c>
      <c r="K14" s="9" t="s">
        <v>81</v>
      </c>
    </row>
    <row r="15" spans="1:15" x14ac:dyDescent="0.3">
      <c r="A15" s="1" t="s">
        <v>25</v>
      </c>
      <c r="B15" s="2">
        <v>46788</v>
      </c>
      <c r="C15" s="13" t="s">
        <v>71</v>
      </c>
      <c r="D15" s="14">
        <v>10</v>
      </c>
      <c r="E15" s="9">
        <v>25</v>
      </c>
      <c r="F15" s="9"/>
      <c r="G15" s="9">
        <v>30</v>
      </c>
      <c r="H15" s="9">
        <v>5</v>
      </c>
      <c r="I15" s="9"/>
      <c r="J15" s="15">
        <f t="shared" si="0"/>
        <v>70</v>
      </c>
      <c r="K15" s="9" t="s">
        <v>84</v>
      </c>
    </row>
    <row r="16" spans="1:15" x14ac:dyDescent="0.3">
      <c r="A16" s="16" t="s">
        <v>27</v>
      </c>
      <c r="B16" s="17">
        <v>54630</v>
      </c>
      <c r="C16" s="18" t="s">
        <v>72</v>
      </c>
      <c r="D16" s="19">
        <v>0</v>
      </c>
      <c r="E16" s="20"/>
      <c r="F16" s="20"/>
      <c r="G16" s="20"/>
      <c r="H16" s="20"/>
      <c r="I16" s="20"/>
      <c r="J16" s="21">
        <f t="shared" si="0"/>
        <v>0</v>
      </c>
      <c r="K16" s="20"/>
    </row>
    <row r="17" spans="1:11" x14ac:dyDescent="0.3">
      <c r="A17" s="1" t="s">
        <v>29</v>
      </c>
      <c r="B17" s="2">
        <v>47339</v>
      </c>
      <c r="C17" s="13" t="s">
        <v>73</v>
      </c>
      <c r="D17" s="14">
        <v>19</v>
      </c>
      <c r="E17" s="9">
        <v>30</v>
      </c>
      <c r="F17" s="9">
        <v>2</v>
      </c>
      <c r="G17" s="9">
        <v>34</v>
      </c>
      <c r="H17" s="9">
        <v>5</v>
      </c>
      <c r="I17" s="9"/>
      <c r="J17" s="15">
        <f t="shared" si="0"/>
        <v>90</v>
      </c>
      <c r="K17" s="9" t="s">
        <v>82</v>
      </c>
    </row>
    <row r="18" spans="1:11" x14ac:dyDescent="0.3">
      <c r="A18" s="1" t="s">
        <v>31</v>
      </c>
      <c r="B18" s="2">
        <v>52749</v>
      </c>
      <c r="C18" s="13" t="s">
        <v>74</v>
      </c>
      <c r="D18" s="14">
        <v>14</v>
      </c>
      <c r="E18" s="9">
        <v>15</v>
      </c>
      <c r="F18" s="9">
        <v>3</v>
      </c>
      <c r="G18" s="9">
        <v>38</v>
      </c>
      <c r="H18" s="9">
        <v>5</v>
      </c>
      <c r="I18" s="9"/>
      <c r="J18" s="15">
        <f t="shared" si="0"/>
        <v>75</v>
      </c>
      <c r="K18" s="9" t="s">
        <v>83</v>
      </c>
    </row>
    <row r="19" spans="1:11" x14ac:dyDescent="0.3">
      <c r="D19" s="11"/>
      <c r="E19" s="12"/>
      <c r="F19" s="12"/>
      <c r="G19" s="12"/>
      <c r="H19" s="12"/>
      <c r="I19" s="12"/>
      <c r="J19" s="12"/>
      <c r="K19" s="12"/>
    </row>
    <row r="20" spans="1:11" x14ac:dyDescent="0.3">
      <c r="D20" s="11"/>
      <c r="E20" s="12"/>
      <c r="F20" s="12"/>
      <c r="G20" s="12"/>
      <c r="H20" s="12"/>
      <c r="I20" s="12"/>
      <c r="J20" s="12"/>
      <c r="K20" s="12"/>
    </row>
    <row r="21" spans="1:11" x14ac:dyDescent="0.3">
      <c r="D21" s="11"/>
      <c r="E21" s="12"/>
      <c r="F21" s="12"/>
      <c r="G21" s="12"/>
      <c r="H21" s="12"/>
      <c r="I21" s="12"/>
      <c r="J21" s="12"/>
      <c r="K21" s="12"/>
    </row>
    <row r="22" spans="1:11" x14ac:dyDescent="0.3">
      <c r="D22" s="11"/>
      <c r="E22" s="12"/>
      <c r="F22" s="12"/>
      <c r="G22" s="12"/>
      <c r="H22" s="12"/>
      <c r="I22" s="12"/>
      <c r="J22" s="12"/>
      <c r="K22" s="12"/>
    </row>
    <row r="23" spans="1:11" x14ac:dyDescent="0.3">
      <c r="D23" s="11"/>
      <c r="E23" s="12"/>
      <c r="F23" s="12"/>
      <c r="G23" s="12"/>
      <c r="H23" s="12"/>
      <c r="I23" s="12"/>
      <c r="J23" s="12"/>
      <c r="K23" s="12"/>
    </row>
    <row r="24" spans="1:11" x14ac:dyDescent="0.3">
      <c r="D24" s="11"/>
      <c r="E24" s="12"/>
      <c r="F24" s="12"/>
      <c r="G24" s="12"/>
      <c r="H24" s="12"/>
      <c r="I24" s="12"/>
      <c r="J24" s="12"/>
      <c r="K24" s="12"/>
    </row>
    <row r="25" spans="1:11" x14ac:dyDescent="0.3">
      <c r="D25" s="12"/>
      <c r="E25" s="12"/>
      <c r="F25" s="12"/>
      <c r="G25" s="12"/>
      <c r="H25" s="12"/>
      <c r="I25" s="12"/>
      <c r="J25" s="12"/>
      <c r="K25" s="12"/>
    </row>
    <row r="26" spans="1:11" x14ac:dyDescent="0.3">
      <c r="D26" s="12"/>
      <c r="E26" s="12"/>
      <c r="F26" s="12"/>
      <c r="G26" s="12"/>
      <c r="H26" s="12"/>
      <c r="I26" s="12"/>
      <c r="J26" s="12"/>
      <c r="K26" s="12"/>
    </row>
  </sheetData>
  <mergeCells count="4">
    <mergeCell ref="G1:I1"/>
    <mergeCell ref="J1:J2"/>
    <mergeCell ref="K1:K2"/>
    <mergeCell ref="F1:F2"/>
  </mergeCells>
  <hyperlinks>
    <hyperlink ref="B3" r:id="rId1" display="https://is.slu.cz/auth/ucitel/student_info?fakulta=1952;obdobi=185;zuv=17430;infouco=52742" xr:uid="{605685BC-C442-49BE-BC59-2A625661C206}"/>
    <hyperlink ref="B4" r:id="rId2" display="https://is.slu.cz/auth/ucitel/student_info?fakulta=1952;obdobi=185;zuv=17430;infouco=48589" xr:uid="{6671E97A-0CB8-42FA-AD70-3FE8682EE6AE}"/>
    <hyperlink ref="B5" r:id="rId3" display="https://is.slu.cz/auth/ucitel/student_info?fakulta=1952;obdobi=185;zuv=17430;infouco=47352" xr:uid="{71B38E50-1575-4406-9FB2-8F95B60EE348}"/>
    <hyperlink ref="B6" r:id="rId4" display="https://is.slu.cz/auth/ucitel/student_info?fakulta=1952;obdobi=185;zuv=17430;infouco=47353" xr:uid="{7D17B729-9FD9-410A-8F8D-117EBBDDFEE9}"/>
    <hyperlink ref="B7" r:id="rId5" display="https://is.slu.cz/auth/ucitel/student_info?fakulta=1952;obdobi=185;zuv=17430;infouco=48231" xr:uid="{E8289543-A77A-4302-B950-ADE1C46B461D}"/>
    <hyperlink ref="B8" r:id="rId6" display="https://is.slu.cz/auth/ucitel/student_info?fakulta=1952;obdobi=185;zuv=17430;infouco=48232" xr:uid="{865B7EB4-C39E-43FA-B928-6327D3E97A73}"/>
    <hyperlink ref="B9" r:id="rId7" display="https://is.slu.cz/auth/ucitel/student_info?fakulta=1952;obdobi=185;zuv=17430;infouco=47336" xr:uid="{5A45B9B0-5E9F-4446-94DA-29E42D23EB77}"/>
    <hyperlink ref="B10" r:id="rId8" display="https://is.slu.cz/auth/ucitel/student_info?fakulta=1952;obdobi=185;zuv=17430;infouco=47337" xr:uid="{9B10EC6B-C438-46B7-8829-A36CE5B96A76}"/>
    <hyperlink ref="B11" r:id="rId9" display="https://is.slu.cz/auth/ucitel/student_info?fakulta=1952;obdobi=185;zuv=17430;infouco=52745" xr:uid="{28119F18-433F-4A89-9452-D4D35CAF2B3B}"/>
    <hyperlink ref="B12" r:id="rId10" display="https://is.slu.cz/auth/ucitel/student_info?fakulta=1952;obdobi=185;zuv=17430;infouco=48228" xr:uid="{A115601B-32C5-4346-A012-5DAADC49A4D4}"/>
    <hyperlink ref="B13" r:id="rId11" display="https://is.slu.cz/auth/ucitel/student_info?fakulta=1952;obdobi=185;zuv=17430;infouco=52748" xr:uid="{0648ED30-AC38-47B4-93E4-61BA8FF2A93B}"/>
    <hyperlink ref="B14" r:id="rId12" display="https://is.slu.cz/auth/ucitel/student_info?fakulta=1952;obdobi=185;zuv=17430;infouco=47338" xr:uid="{6CF2541D-53F9-458A-8DF8-E91451072966}"/>
    <hyperlink ref="B15" r:id="rId13" display="https://is.slu.cz/auth/ucitel/student_info?fakulta=1952;obdobi=185;zuv=17430;infouco=46788" xr:uid="{4572D515-3556-4CBF-8BB6-1E33793F94AB}"/>
    <hyperlink ref="B16" r:id="rId14" display="https://is.slu.cz/auth/ucitel/student_info?fakulta=1952;obdobi=185;zuv=17430;infouco=54630" xr:uid="{C295C6E5-BEAC-4332-AC50-F4580083CB67}"/>
    <hyperlink ref="B17" r:id="rId15" display="https://is.slu.cz/auth/ucitel/student_info?fakulta=1952;obdobi=185;zuv=17430;infouco=47339" xr:uid="{3CA0E43F-49E5-4C85-A8B0-C319666BFBDF}"/>
    <hyperlink ref="B18" r:id="rId16" display="https://is.slu.cz/auth/ucitel/student_info?fakulta=1952;obdobi=185;zuv=17430;infouco=52749" xr:uid="{EC011D29-43CC-47B7-864D-083EBC14394E}"/>
  </hyperlinks>
  <pageMargins left="0.7" right="0.7" top="0.78740157499999996" bottom="0.78740157499999996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44C55-632D-44DC-B258-C802BFF884D7}">
  <dimension ref="A1:N25"/>
  <sheetViews>
    <sheetView tabSelected="1" workbookViewId="0">
      <selection activeCell="O20" sqref="O20"/>
    </sheetView>
  </sheetViews>
  <sheetFormatPr defaultRowHeight="14.4" x14ac:dyDescent="0.3"/>
  <cols>
    <col min="1" max="1" width="3.5546875" bestFit="1" customWidth="1"/>
    <col min="2" max="2" width="6" bestFit="1" customWidth="1"/>
    <col min="3" max="3" width="20.109375" bestFit="1" customWidth="1"/>
    <col min="4" max="4" width="7.33203125" customWidth="1"/>
    <col min="5" max="5" width="11.21875" bestFit="1" customWidth="1"/>
    <col min="9" max="9" width="11.21875" bestFit="1" customWidth="1"/>
    <col min="10" max="10" width="11.109375" customWidth="1"/>
  </cols>
  <sheetData>
    <row r="1" spans="1:14" x14ac:dyDescent="0.3">
      <c r="E1" s="7" t="s">
        <v>50</v>
      </c>
      <c r="F1" s="28" t="s">
        <v>49</v>
      </c>
      <c r="G1" s="28"/>
      <c r="H1" s="28"/>
      <c r="I1" s="28" t="s">
        <v>52</v>
      </c>
      <c r="J1" s="28" t="s">
        <v>51</v>
      </c>
    </row>
    <row r="2" spans="1:14" ht="16.8" x14ac:dyDescent="0.3">
      <c r="E2" s="7" t="s">
        <v>48</v>
      </c>
      <c r="F2" s="8">
        <v>1</v>
      </c>
      <c r="G2" s="8">
        <v>2</v>
      </c>
      <c r="H2" s="8">
        <v>3</v>
      </c>
      <c r="I2" s="28"/>
      <c r="J2" s="28"/>
      <c r="L2" s="10" t="s">
        <v>53</v>
      </c>
      <c r="M2" s="4"/>
      <c r="N2" s="4"/>
    </row>
    <row r="3" spans="1:14" ht="16.8" x14ac:dyDescent="0.3">
      <c r="A3" s="1" t="s">
        <v>0</v>
      </c>
      <c r="B3" s="2">
        <v>47201</v>
      </c>
      <c r="C3" s="3" t="s">
        <v>1</v>
      </c>
      <c r="D3" s="5"/>
      <c r="E3" s="9">
        <v>18</v>
      </c>
      <c r="F3" s="27">
        <v>42</v>
      </c>
      <c r="G3" s="31"/>
      <c r="H3" s="31"/>
      <c r="I3" s="31">
        <f>SUM(E3:H3)</f>
        <v>60</v>
      </c>
      <c r="J3" s="27" t="s">
        <v>85</v>
      </c>
      <c r="L3" s="10" t="s">
        <v>54</v>
      </c>
      <c r="M3" s="4"/>
      <c r="N3" s="4"/>
    </row>
    <row r="4" spans="1:14" ht="16.8" x14ac:dyDescent="0.3">
      <c r="A4" s="1" t="s">
        <v>2</v>
      </c>
      <c r="B4" s="2">
        <v>47204</v>
      </c>
      <c r="C4" s="3" t="s">
        <v>3</v>
      </c>
      <c r="D4" s="5"/>
      <c r="E4" s="9">
        <v>21</v>
      </c>
      <c r="F4" s="27">
        <v>54</v>
      </c>
      <c r="G4" s="9"/>
      <c r="H4" s="9"/>
      <c r="I4" s="9">
        <f t="shared" ref="I4:I25" si="0">SUM(E4:H4)</f>
        <v>75</v>
      </c>
      <c r="J4" s="27" t="s">
        <v>83</v>
      </c>
      <c r="L4" s="10" t="s">
        <v>55</v>
      </c>
      <c r="M4" s="4"/>
      <c r="N4" s="4"/>
    </row>
    <row r="5" spans="1:14" ht="16.8" x14ac:dyDescent="0.3">
      <c r="A5" s="1" t="s">
        <v>4</v>
      </c>
      <c r="B5" s="2">
        <v>28849</v>
      </c>
      <c r="C5" s="3" t="s">
        <v>5</v>
      </c>
      <c r="D5" s="5"/>
      <c r="E5" s="9">
        <v>24</v>
      </c>
      <c r="F5" s="9">
        <v>70</v>
      </c>
      <c r="G5" s="9"/>
      <c r="H5" s="9"/>
      <c r="I5" s="9">
        <f t="shared" si="0"/>
        <v>94</v>
      </c>
      <c r="J5" s="9" t="s">
        <v>81</v>
      </c>
      <c r="L5" s="10" t="s">
        <v>56</v>
      </c>
      <c r="M5" s="4"/>
      <c r="N5" s="4"/>
    </row>
    <row r="6" spans="1:14" ht="16.8" x14ac:dyDescent="0.3">
      <c r="A6" s="1" t="s">
        <v>6</v>
      </c>
      <c r="B6" s="2">
        <v>47205</v>
      </c>
      <c r="C6" s="3" t="s">
        <v>7</v>
      </c>
      <c r="D6" s="5"/>
      <c r="E6" s="9">
        <v>26</v>
      </c>
      <c r="F6" s="9">
        <v>60</v>
      </c>
      <c r="G6" s="9"/>
      <c r="H6" s="9"/>
      <c r="I6" s="9">
        <f t="shared" si="0"/>
        <v>86</v>
      </c>
      <c r="J6" s="9" t="s">
        <v>82</v>
      </c>
      <c r="L6" s="10" t="s">
        <v>57</v>
      </c>
      <c r="M6" s="4"/>
      <c r="N6" s="4"/>
    </row>
    <row r="7" spans="1:14" ht="16.8" x14ac:dyDescent="0.3">
      <c r="A7" s="1" t="s">
        <v>8</v>
      </c>
      <c r="B7" s="2">
        <v>22306</v>
      </c>
      <c r="C7" s="3" t="s">
        <v>9</v>
      </c>
      <c r="D7" s="5"/>
      <c r="E7" s="9">
        <v>30</v>
      </c>
      <c r="F7" s="9">
        <v>68</v>
      </c>
      <c r="G7" s="9"/>
      <c r="H7" s="9"/>
      <c r="I7" s="9">
        <f t="shared" si="0"/>
        <v>98</v>
      </c>
      <c r="J7" s="9" t="s">
        <v>81</v>
      </c>
      <c r="L7" s="10" t="s">
        <v>58</v>
      </c>
      <c r="M7" s="4"/>
      <c r="N7" s="4"/>
    </row>
    <row r="8" spans="1:14" x14ac:dyDescent="0.3">
      <c r="A8" s="1" t="s">
        <v>10</v>
      </c>
      <c r="B8" s="2">
        <v>43967</v>
      </c>
      <c r="C8" s="3" t="s">
        <v>11</v>
      </c>
      <c r="D8" s="5" t="s">
        <v>12</v>
      </c>
      <c r="E8" s="9">
        <v>17</v>
      </c>
      <c r="F8" s="9">
        <v>70</v>
      </c>
      <c r="G8" s="9"/>
      <c r="H8" s="9"/>
      <c r="I8" s="9">
        <f t="shared" si="0"/>
        <v>87</v>
      </c>
      <c r="J8" s="9" t="s">
        <v>82</v>
      </c>
    </row>
    <row r="9" spans="1:14" x14ac:dyDescent="0.3">
      <c r="A9" s="32" t="s">
        <v>13</v>
      </c>
      <c r="B9" s="33">
        <v>47206</v>
      </c>
      <c r="C9" s="34" t="s">
        <v>14</v>
      </c>
      <c r="D9" s="35"/>
      <c r="E9" s="36">
        <v>0</v>
      </c>
      <c r="F9" s="36"/>
      <c r="G9" s="36"/>
      <c r="H9" s="36"/>
      <c r="I9" s="36">
        <f t="shared" si="0"/>
        <v>0</v>
      </c>
      <c r="J9" s="36"/>
    </row>
    <row r="10" spans="1:14" x14ac:dyDescent="0.3">
      <c r="A10" s="1" t="s">
        <v>15</v>
      </c>
      <c r="B10" s="2">
        <v>48185</v>
      </c>
      <c r="C10" s="3" t="s">
        <v>16</v>
      </c>
      <c r="D10" s="5"/>
      <c r="E10" s="9">
        <v>25</v>
      </c>
      <c r="F10" s="9">
        <v>54</v>
      </c>
      <c r="G10" s="9"/>
      <c r="H10" s="9"/>
      <c r="I10" s="9">
        <f t="shared" si="0"/>
        <v>79</v>
      </c>
      <c r="J10" s="9" t="s">
        <v>83</v>
      </c>
    </row>
    <row r="11" spans="1:14" x14ac:dyDescent="0.3">
      <c r="A11" s="1" t="s">
        <v>17</v>
      </c>
      <c r="B11" s="2">
        <v>13675</v>
      </c>
      <c r="C11" s="3" t="s">
        <v>18</v>
      </c>
      <c r="D11" s="5"/>
      <c r="E11" s="9">
        <v>21</v>
      </c>
      <c r="F11" s="9">
        <v>70</v>
      </c>
      <c r="G11" s="9"/>
      <c r="H11" s="9"/>
      <c r="I11" s="9">
        <f t="shared" si="0"/>
        <v>91</v>
      </c>
      <c r="J11" s="9" t="s">
        <v>81</v>
      </c>
    </row>
    <row r="12" spans="1:14" x14ac:dyDescent="0.3">
      <c r="A12" s="1" t="s">
        <v>19</v>
      </c>
      <c r="B12" s="2">
        <v>45593</v>
      </c>
      <c r="C12" s="3" t="s">
        <v>20</v>
      </c>
      <c r="D12" s="5"/>
      <c r="E12" s="9">
        <v>0</v>
      </c>
      <c r="F12" s="27">
        <v>46</v>
      </c>
      <c r="G12" s="9"/>
      <c r="H12" s="9"/>
      <c r="I12" s="9">
        <f t="shared" si="0"/>
        <v>46</v>
      </c>
      <c r="J12" s="27" t="s">
        <v>80</v>
      </c>
    </row>
    <row r="13" spans="1:14" x14ac:dyDescent="0.3">
      <c r="A13" s="1" t="s">
        <v>21</v>
      </c>
      <c r="B13" s="2">
        <v>45066</v>
      </c>
      <c r="C13" s="3" t="s">
        <v>22</v>
      </c>
      <c r="D13" s="5"/>
      <c r="E13" s="9">
        <v>30</v>
      </c>
      <c r="F13" s="9">
        <v>68</v>
      </c>
      <c r="G13" s="9"/>
      <c r="H13" s="9"/>
      <c r="I13" s="9">
        <f t="shared" si="0"/>
        <v>98</v>
      </c>
      <c r="J13" s="9" t="s">
        <v>81</v>
      </c>
    </row>
    <row r="14" spans="1:14" x14ac:dyDescent="0.3">
      <c r="A14" s="1" t="s">
        <v>23</v>
      </c>
      <c r="B14" s="2">
        <v>43925</v>
      </c>
      <c r="C14" s="3" t="s">
        <v>24</v>
      </c>
      <c r="D14" s="5" t="s">
        <v>12</v>
      </c>
      <c r="E14" s="9">
        <v>20</v>
      </c>
      <c r="F14" s="9">
        <v>66</v>
      </c>
      <c r="G14" s="9"/>
      <c r="H14" s="9"/>
      <c r="I14" s="9">
        <f t="shared" si="0"/>
        <v>86</v>
      </c>
      <c r="J14" s="9" t="s">
        <v>82</v>
      </c>
    </row>
    <row r="15" spans="1:14" x14ac:dyDescent="0.3">
      <c r="A15" s="1" t="s">
        <v>25</v>
      </c>
      <c r="B15" s="2">
        <v>48186</v>
      </c>
      <c r="C15" s="3" t="s">
        <v>26</v>
      </c>
      <c r="D15" s="5"/>
      <c r="E15" s="9">
        <v>21</v>
      </c>
      <c r="F15" s="9">
        <v>42</v>
      </c>
      <c r="G15" s="9"/>
      <c r="H15" s="9"/>
      <c r="I15" s="9">
        <f t="shared" si="0"/>
        <v>63</v>
      </c>
      <c r="J15" s="9" t="s">
        <v>84</v>
      </c>
    </row>
    <row r="16" spans="1:14" x14ac:dyDescent="0.3">
      <c r="A16" s="1" t="s">
        <v>27</v>
      </c>
      <c r="B16" s="2">
        <v>47207</v>
      </c>
      <c r="C16" s="3" t="s">
        <v>28</v>
      </c>
      <c r="D16" s="5"/>
      <c r="E16" s="9">
        <v>30</v>
      </c>
      <c r="F16" s="9">
        <v>68</v>
      </c>
      <c r="G16" s="9"/>
      <c r="H16" s="9"/>
      <c r="I16" s="9">
        <f t="shared" si="0"/>
        <v>98</v>
      </c>
      <c r="J16" s="9" t="s">
        <v>81</v>
      </c>
    </row>
    <row r="17" spans="1:10" x14ac:dyDescent="0.3">
      <c r="A17" s="1" t="s">
        <v>29</v>
      </c>
      <c r="B17" s="2">
        <v>45706</v>
      </c>
      <c r="C17" s="3" t="s">
        <v>30</v>
      </c>
      <c r="D17" s="5"/>
      <c r="E17" s="9">
        <v>27</v>
      </c>
      <c r="F17" s="9">
        <v>68</v>
      </c>
      <c r="G17" s="9"/>
      <c r="H17" s="9"/>
      <c r="I17" s="9">
        <f t="shared" si="0"/>
        <v>95</v>
      </c>
      <c r="J17" s="9" t="s">
        <v>81</v>
      </c>
    </row>
    <row r="18" spans="1:10" x14ac:dyDescent="0.3">
      <c r="A18" s="1" t="s">
        <v>31</v>
      </c>
      <c r="B18" s="2">
        <v>47209</v>
      </c>
      <c r="C18" s="3" t="s">
        <v>32</v>
      </c>
      <c r="D18" s="5"/>
      <c r="E18" s="9">
        <v>24</v>
      </c>
      <c r="F18" s="27">
        <v>68</v>
      </c>
      <c r="G18" s="9"/>
      <c r="H18" s="9"/>
      <c r="I18" s="9">
        <f t="shared" si="0"/>
        <v>92</v>
      </c>
      <c r="J18" s="27" t="s">
        <v>81</v>
      </c>
    </row>
    <row r="19" spans="1:10" x14ac:dyDescent="0.3">
      <c r="A19" s="1" t="s">
        <v>33</v>
      </c>
      <c r="B19" s="2">
        <v>12586</v>
      </c>
      <c r="C19" s="3" t="s">
        <v>34</v>
      </c>
      <c r="D19" s="5"/>
      <c r="E19" s="9">
        <v>15</v>
      </c>
      <c r="F19" s="9">
        <v>58</v>
      </c>
      <c r="G19" s="9"/>
      <c r="H19" s="9"/>
      <c r="I19" s="9">
        <f t="shared" si="0"/>
        <v>73</v>
      </c>
      <c r="J19" s="9" t="s">
        <v>83</v>
      </c>
    </row>
    <row r="20" spans="1:10" x14ac:dyDescent="0.3">
      <c r="A20" s="1" t="s">
        <v>35</v>
      </c>
      <c r="B20" s="2">
        <v>48187</v>
      </c>
      <c r="C20" s="3" t="s">
        <v>36</v>
      </c>
      <c r="D20" s="5"/>
      <c r="E20" s="9">
        <v>21</v>
      </c>
      <c r="F20" s="9">
        <v>62</v>
      </c>
      <c r="G20" s="9"/>
      <c r="H20" s="9"/>
      <c r="I20" s="9">
        <f t="shared" si="0"/>
        <v>83</v>
      </c>
      <c r="J20" s="9" t="s">
        <v>82</v>
      </c>
    </row>
    <row r="21" spans="1:10" x14ac:dyDescent="0.3">
      <c r="A21" s="1" t="s">
        <v>37</v>
      </c>
      <c r="B21" s="2">
        <v>41084</v>
      </c>
      <c r="C21" s="3" t="s">
        <v>38</v>
      </c>
      <c r="D21" s="5"/>
      <c r="E21" s="9">
        <v>25</v>
      </c>
      <c r="F21" s="27">
        <v>44</v>
      </c>
      <c r="G21" s="9"/>
      <c r="H21" s="9"/>
      <c r="I21" s="9">
        <f t="shared" si="0"/>
        <v>69</v>
      </c>
      <c r="J21" s="27" t="s">
        <v>84</v>
      </c>
    </row>
    <row r="22" spans="1:10" x14ac:dyDescent="0.3">
      <c r="A22" s="1" t="s">
        <v>39</v>
      </c>
      <c r="B22" s="2">
        <v>47210</v>
      </c>
      <c r="C22" s="3" t="s">
        <v>40</v>
      </c>
      <c r="D22" s="5"/>
      <c r="E22" s="9">
        <v>22</v>
      </c>
      <c r="F22" s="9">
        <v>70</v>
      </c>
      <c r="G22" s="9"/>
      <c r="H22" s="9"/>
      <c r="I22" s="9">
        <f t="shared" si="0"/>
        <v>92</v>
      </c>
      <c r="J22" s="9" t="s">
        <v>81</v>
      </c>
    </row>
    <row r="23" spans="1:10" x14ac:dyDescent="0.3">
      <c r="A23" s="22" t="s">
        <v>41</v>
      </c>
      <c r="B23" s="23">
        <v>38190</v>
      </c>
      <c r="C23" s="24" t="s">
        <v>42</v>
      </c>
      <c r="D23" s="25" t="s">
        <v>43</v>
      </c>
      <c r="E23" s="26"/>
      <c r="F23" s="26"/>
      <c r="G23" s="26"/>
      <c r="H23" s="26"/>
      <c r="I23" s="26"/>
      <c r="J23" s="26"/>
    </row>
    <row r="24" spans="1:10" x14ac:dyDescent="0.3">
      <c r="A24" s="22" t="s">
        <v>44</v>
      </c>
      <c r="B24" s="23">
        <v>34171</v>
      </c>
      <c r="C24" s="24" t="s">
        <v>45</v>
      </c>
      <c r="D24" s="25" t="s">
        <v>43</v>
      </c>
      <c r="E24" s="26"/>
      <c r="F24" s="26"/>
      <c r="G24" s="26"/>
      <c r="H24" s="26"/>
      <c r="I24" s="26"/>
      <c r="J24" s="26"/>
    </row>
    <row r="25" spans="1:10" x14ac:dyDescent="0.3">
      <c r="A25" s="1" t="s">
        <v>46</v>
      </c>
      <c r="B25" s="2">
        <v>47213</v>
      </c>
      <c r="C25" s="3" t="s">
        <v>47</v>
      </c>
      <c r="D25" s="6"/>
      <c r="E25" s="9">
        <v>0</v>
      </c>
      <c r="F25" s="9">
        <v>58</v>
      </c>
      <c r="G25" s="9"/>
      <c r="H25" s="9"/>
      <c r="I25" s="9">
        <f t="shared" si="0"/>
        <v>58</v>
      </c>
      <c r="J25" s="9" t="s">
        <v>85</v>
      </c>
    </row>
  </sheetData>
  <mergeCells count="3">
    <mergeCell ref="F1:H1"/>
    <mergeCell ref="J1:J2"/>
    <mergeCell ref="I1:I2"/>
  </mergeCells>
  <hyperlinks>
    <hyperlink ref="B3" r:id="rId1" display="https://is.slu.cz/auth/ucitel/student_info?fakulta=1952;obdobi=185;predmet=286895;infouco=47201" xr:uid="{C72610B3-B48E-4B2B-A500-2165C215DA27}"/>
    <hyperlink ref="B4" r:id="rId2" display="https://is.slu.cz/auth/ucitel/student_info?fakulta=1952;obdobi=185;predmet=286895;infouco=47204" xr:uid="{8200A530-8058-41AB-9B51-3172C5A63BC7}"/>
    <hyperlink ref="B5" r:id="rId3" display="https://is.slu.cz/auth/ucitel/student_info?fakulta=1952;obdobi=185;predmet=286895;infouco=28849" xr:uid="{1503BB1D-15F3-4215-9560-CC16985CCC5E}"/>
    <hyperlink ref="B6" r:id="rId4" display="https://is.slu.cz/auth/ucitel/student_info?fakulta=1952;obdobi=185;predmet=286895;infouco=47205" xr:uid="{7F2C3E7F-5BB2-4B33-9039-395E11FCC5AD}"/>
    <hyperlink ref="B7" r:id="rId5" display="https://is.slu.cz/auth/ucitel/student_info?fakulta=1952;obdobi=185;predmet=286895;infouco=22306" xr:uid="{534F2CFF-0F0F-47DA-81D2-1E1DBF88ADC3}"/>
    <hyperlink ref="B8" r:id="rId6" display="https://is.slu.cz/auth/ucitel/student_info?fakulta=1952;obdobi=185;predmet=286895;infouco=43967" xr:uid="{3BF6A864-DDC6-403E-8472-91735D0A5DA6}"/>
    <hyperlink ref="B9" r:id="rId7" display="https://is.slu.cz/auth/ucitel/student_info?fakulta=1952;obdobi=185;predmet=286895;infouco=47206" xr:uid="{21CB628C-D25E-4F3D-B054-095326CE1B56}"/>
    <hyperlink ref="B10" r:id="rId8" display="https://is.slu.cz/auth/ucitel/student_info?fakulta=1952;obdobi=185;predmet=286895;infouco=48185" xr:uid="{2793A75D-B787-46DF-92F7-986100EDB827}"/>
    <hyperlink ref="B11" r:id="rId9" display="https://is.slu.cz/auth/ucitel/student_info?fakulta=1952;obdobi=185;predmet=286895;infouco=13675" xr:uid="{F9A23AB0-1566-4121-A3E5-98BCB9FEFAA7}"/>
    <hyperlink ref="B12" r:id="rId10" display="https://is.slu.cz/auth/ucitel/student_info?fakulta=1952;obdobi=185;predmet=286895;infouco=45593" xr:uid="{18D91914-3AD1-4839-90B4-5F623D67FB50}"/>
    <hyperlink ref="B13" r:id="rId11" display="https://is.slu.cz/auth/ucitel/student_info?fakulta=1952;obdobi=185;predmet=286895;infouco=45066" xr:uid="{FD39368C-7EC1-4696-89A3-43B9A0DD6594}"/>
    <hyperlink ref="B14" r:id="rId12" display="https://is.slu.cz/auth/ucitel/student_info?fakulta=1952;obdobi=185;predmet=286895;infouco=43925" xr:uid="{3FF23138-C62C-4491-9F7C-A2BAE5E641EB}"/>
    <hyperlink ref="B15" r:id="rId13" display="https://is.slu.cz/auth/ucitel/student_info?fakulta=1952;obdobi=185;predmet=286895;infouco=48186" xr:uid="{6F624C2E-61E9-4270-A1BF-0DDAA5A258EE}"/>
    <hyperlink ref="B16" r:id="rId14" display="https://is.slu.cz/auth/ucitel/student_info?fakulta=1952;obdobi=185;predmet=286895;infouco=47207" xr:uid="{213196F7-ACC5-48C3-B75C-AC512397F30C}"/>
    <hyperlink ref="B17" r:id="rId15" display="https://is.slu.cz/auth/ucitel/student_info?fakulta=1952;obdobi=185;predmet=286895;infouco=45706" xr:uid="{0AC6C426-C8DC-4A05-BE7E-BAE029C2E1A1}"/>
    <hyperlink ref="B18" r:id="rId16" display="https://is.slu.cz/auth/ucitel/student_info?fakulta=1952;obdobi=185;predmet=286895;infouco=47209" xr:uid="{D268CA6D-4E30-4EED-BA1A-ED8EAA1AB8C4}"/>
    <hyperlink ref="B19" r:id="rId17" display="https://is.slu.cz/auth/ucitel/student_info?fakulta=1952;obdobi=185;predmet=286895;infouco=12586" xr:uid="{D1E6DECC-9304-4EBA-96B6-9BA4FD4FC2DA}"/>
    <hyperlink ref="B20" r:id="rId18" display="https://is.slu.cz/auth/ucitel/student_info?fakulta=1952;obdobi=185;predmet=286895;infouco=48187" xr:uid="{BE590E90-3419-43C3-BB2B-5AA41C1F2420}"/>
    <hyperlink ref="B21" r:id="rId19" display="https://is.slu.cz/auth/ucitel/student_info?fakulta=1952;obdobi=185;predmet=286895;infouco=41084" xr:uid="{09D8C64A-5B22-4229-95B9-81015456CF07}"/>
    <hyperlink ref="B22" r:id="rId20" display="https://is.slu.cz/auth/ucitel/student_info?fakulta=1952;obdobi=185;predmet=286895;infouco=47210" xr:uid="{3A6B5238-64AC-4D50-ABD3-FA03010079F9}"/>
    <hyperlink ref="B23" r:id="rId21" display="https://is.slu.cz/auth/ucitel/student_info?fakulta=1952;obdobi=185;predmet=286895;infouco=38190" xr:uid="{B600706A-62D7-4B47-A128-64F0F3345CB8}"/>
    <hyperlink ref="B24" r:id="rId22" display="https://is.slu.cz/auth/ucitel/student_info?fakulta=1952;obdobi=185;predmet=286895;infouco=34171" xr:uid="{F732E964-B25F-4C58-9285-6EBC0CC79743}"/>
    <hyperlink ref="B25" r:id="rId23" display="https://is.slu.cz/auth/ucitel/student_info?fakulta=1952;obdobi=185;predmet=286895;infouco=47213" xr:uid="{1E972F58-B836-409B-AE6F-45348B7B62A4}"/>
  </hyperlinks>
  <pageMargins left="0.7" right="0.7" top="0.78740157499999996" bottom="0.78740157499999996" header="0.3" footer="0.3"/>
  <pageSetup paperSize="9" orientation="portrait" r:id="rId24"/>
  <legacy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prezenční</vt:lpstr>
      <vt:lpstr>kombinované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tur0001</dc:creator>
  <cp:lastModifiedBy>tur0001</cp:lastModifiedBy>
  <dcterms:created xsi:type="dcterms:W3CDTF">2020-03-23T14:17:26Z</dcterms:created>
  <dcterms:modified xsi:type="dcterms:W3CDTF">2020-06-02T16:51:21Z</dcterms:modified>
</cp:coreProperties>
</file>