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9"/>
  <workbookPr filterPrivacy="1" defaultThemeVersion="124226"/>
  <xr:revisionPtr revIDLastSave="0" documentId="13_ncr:1_{F98154D8-0219-4E03-826C-72BA3409D2C5}" xr6:coauthVersionLast="36" xr6:coauthVersionMax="36" xr10:uidLastSave="{00000000-0000-0000-0000-000000000000}"/>
  <bookViews>
    <workbookView xWindow="240" yWindow="105" windowWidth="14805" windowHeight="8010" activeTab="1" xr2:uid="{00000000-000D-0000-FFFF-FFFF00000000}"/>
  </bookViews>
  <sheets>
    <sheet name="temata" sheetId="1" r:id="rId1"/>
    <sheet name="seznam a hodnocení" sheetId="2" r:id="rId2"/>
  </sheets>
  <definedNames>
    <definedName name="_xlnm._FilterDatabase" localSheetId="0" hidden="1">temata!$A$1:$C$43</definedName>
  </definedNames>
  <calcPr calcId="191029"/>
</workbook>
</file>

<file path=xl/calcChain.xml><?xml version="1.0" encoding="utf-8"?>
<calcChain xmlns="http://schemas.openxmlformats.org/spreadsheetml/2006/main">
  <c r="I18" i="2" l="1"/>
  <c r="K18" i="2" l="1"/>
  <c r="I10" i="2" l="1"/>
  <c r="K10" i="2" s="1"/>
  <c r="I40" i="2" l="1"/>
  <c r="K40" i="2" s="1"/>
  <c r="I25" i="2" l="1"/>
  <c r="K25" i="2" s="1"/>
  <c r="I8" i="2" l="1"/>
  <c r="K8" i="2" s="1"/>
  <c r="I11" i="2"/>
  <c r="K11" i="2" s="1"/>
  <c r="I41" i="2" l="1"/>
  <c r="K41" i="2" s="1"/>
  <c r="I15" i="2" l="1"/>
  <c r="K15" i="2" s="1"/>
  <c r="I3" i="2"/>
  <c r="K3" i="2" s="1"/>
  <c r="I4" i="2"/>
  <c r="K4" i="2" s="1"/>
  <c r="I5" i="2"/>
  <c r="K5" i="2" s="1"/>
  <c r="I6" i="2"/>
  <c r="K6" i="2" s="1"/>
  <c r="I7" i="2"/>
  <c r="K7" i="2" s="1"/>
  <c r="I9" i="2"/>
  <c r="K9" i="2" s="1"/>
  <c r="I12" i="2"/>
  <c r="K12" i="2" s="1"/>
  <c r="I13" i="2"/>
  <c r="K13" i="2" s="1"/>
  <c r="I14" i="2"/>
  <c r="K14" i="2" s="1"/>
  <c r="I16" i="2"/>
  <c r="K16" i="2" s="1"/>
  <c r="I17" i="2"/>
  <c r="K17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2" i="2"/>
  <c r="K42" i="2" s="1"/>
  <c r="I43" i="2"/>
  <c r="K43" i="2" s="1"/>
  <c r="I2" i="2"/>
  <c r="K2" i="2" s="1"/>
</calcChain>
</file>

<file path=xl/sharedStrings.xml><?xml version="1.0" encoding="utf-8"?>
<sst xmlns="http://schemas.openxmlformats.org/spreadsheetml/2006/main" count="182" uniqueCount="148">
  <si>
    <t>Číslo</t>
  </si>
  <si>
    <t>Téma</t>
  </si>
  <si>
    <t>Bílé zboží (pračky, myčky, lednice)</t>
  </si>
  <si>
    <t>Káva</t>
  </si>
  <si>
    <t>Lékarna</t>
  </si>
  <si>
    <t>Mobilní telefony</t>
  </si>
  <si>
    <t>Obuv</t>
  </si>
  <si>
    <t>Parfémy</t>
  </si>
  <si>
    <t>Počítačové hry</t>
  </si>
  <si>
    <t>Počítačové komponenty</t>
  </si>
  <si>
    <t>Víno</t>
  </si>
  <si>
    <t>Zlatnictví</t>
  </si>
  <si>
    <t>Cestovní kancelář</t>
  </si>
  <si>
    <t>Počítače a notebooky</t>
  </si>
  <si>
    <t>Firma na zážitky</t>
  </si>
  <si>
    <t>Knihkupectví</t>
  </si>
  <si>
    <t>Student</t>
  </si>
  <si>
    <t>Kola</t>
  </si>
  <si>
    <t>Lyže</t>
  </si>
  <si>
    <t>Autobazar</t>
  </si>
  <si>
    <t>Autopříslušenství-pneumatiky</t>
  </si>
  <si>
    <t>Autopříslušenství-stěrače</t>
  </si>
  <si>
    <t>Mobilní aplikace hry</t>
  </si>
  <si>
    <t>Fitness potřeby</t>
  </si>
  <si>
    <t>Potraviny</t>
  </si>
  <si>
    <t>Čaje</t>
  </si>
  <si>
    <t>Destiláty</t>
  </si>
  <si>
    <t>Oblečení</t>
  </si>
  <si>
    <t>Svatební salon</t>
  </si>
  <si>
    <t>Zájezdy za poznáním</t>
  </si>
  <si>
    <t>Zájezdy za sportem</t>
  </si>
  <si>
    <t>Vzdělávací kurzy</t>
  </si>
  <si>
    <t>Sportovní kurzy</t>
  </si>
  <si>
    <t>Reklamní předměty</t>
  </si>
  <si>
    <t xml:space="preserve">Grafické služby </t>
  </si>
  <si>
    <t>Jezdecké potřeby</t>
  </si>
  <si>
    <t>Krmivo</t>
  </si>
  <si>
    <t>Suplementy</t>
  </si>
  <si>
    <t>Grafické služby a tvorba webových stránek</t>
  </si>
  <si>
    <t>Běhání - boty, oblečení</t>
  </si>
  <si>
    <t>Fotbal - kopačky, oblečení, míče</t>
  </si>
  <si>
    <t>Doplňky stravy</t>
  </si>
  <si>
    <t>Grafické karty</t>
  </si>
  <si>
    <t>Bartáková, Daniela</t>
  </si>
  <si>
    <t>Běčák, Zdeněk</t>
  </si>
  <si>
    <t>uznáno</t>
  </si>
  <si>
    <t>Borutová, Eva</t>
  </si>
  <si>
    <t>Brokeš, Radim</t>
  </si>
  <si>
    <t>Budzel, Filip</t>
  </si>
  <si>
    <t>Ciahotný, Dominik</t>
  </si>
  <si>
    <t>Čep, Daniel</t>
  </si>
  <si>
    <t>Durčák, Patrik</t>
  </si>
  <si>
    <t>Ferencová, Michaela</t>
  </si>
  <si>
    <t>isp</t>
  </si>
  <si>
    <t>Glacová, Karin</t>
  </si>
  <si>
    <t>Hájek, Dominik</t>
  </si>
  <si>
    <t>Haladej, Tomáš</t>
  </si>
  <si>
    <t>Hawran, René</t>
  </si>
  <si>
    <t>Jahoda, Patrik</t>
  </si>
  <si>
    <t>Jedzok, Filip</t>
  </si>
  <si>
    <t>Jirava, David</t>
  </si>
  <si>
    <t>Kocián, Filip</t>
  </si>
  <si>
    <t>Koch, David</t>
  </si>
  <si>
    <t>Kotyrová, Lenka</t>
  </si>
  <si>
    <t>Králová, Nikola</t>
  </si>
  <si>
    <t>Krawczyk, Jan</t>
  </si>
  <si>
    <t>opak</t>
  </si>
  <si>
    <t>Kubinová, Tereza</t>
  </si>
  <si>
    <t>Kužela, Michael</t>
  </si>
  <si>
    <t>Martinek, Pavel</t>
  </si>
  <si>
    <t>Mašlár, Jan</t>
  </si>
  <si>
    <t>Matuška, Dominik</t>
  </si>
  <si>
    <t>Miczka, Jakub</t>
  </si>
  <si>
    <t>Omachtová, Veronika</t>
  </si>
  <si>
    <t>Pavelková, Tereza</t>
  </si>
  <si>
    <t>Prais, Karel</t>
  </si>
  <si>
    <t>Seidler, Vít</t>
  </si>
  <si>
    <t>Skála, Ludvík</t>
  </si>
  <si>
    <t>stáž</t>
  </si>
  <si>
    <t>Slowiak, Petr</t>
  </si>
  <si>
    <t>Sosna, Damián</t>
  </si>
  <si>
    <t>Ščasná, Nikol</t>
  </si>
  <si>
    <t>Štalmach, Michal</t>
  </si>
  <si>
    <t>Šulej, Josef</t>
  </si>
  <si>
    <t>Tichý, Jan</t>
  </si>
  <si>
    <t>Václavíková, Nicolle Sarah</t>
  </si>
  <si>
    <t>Vrlíková, Markéta</t>
  </si>
  <si>
    <t>Zvonková, Klára</t>
  </si>
  <si>
    <t>Želonková, Kristýna</t>
  </si>
  <si>
    <t>OPF B_EKOMAN PEM (PO) [roč 2]</t>
  </si>
  <si>
    <t>OPF B_EKOMAN PEM (MO) [roč 1]</t>
  </si>
  <si>
    <t>OPF B_HOSPOL SOMA [roč 1]</t>
  </si>
  <si>
    <t>OPF B_EKOMAN PEM (PO) [roč 1]</t>
  </si>
  <si>
    <t>OPF B_SYSINF MI [roč 2]</t>
  </si>
  <si>
    <t>OPF B_SYSINF MI [roč 1]</t>
  </si>
  <si>
    <t>OPF B_EKOMAN PEM (MO) [roč 3]</t>
  </si>
  <si>
    <t>OPF B_EKOMAN PEM (PO) [roč 3]</t>
  </si>
  <si>
    <t>OPF B_EKOMAN PEM (MO) [roč 2]</t>
  </si>
  <si>
    <t>Čep</t>
  </si>
  <si>
    <t>Kužela</t>
  </si>
  <si>
    <t>Skála</t>
  </si>
  <si>
    <t>Slowiak</t>
  </si>
  <si>
    <t>Štalmach</t>
  </si>
  <si>
    <t>Jedzok</t>
  </si>
  <si>
    <t>Durčák</t>
  </si>
  <si>
    <t>Motocykly</t>
  </si>
  <si>
    <t>Martinek</t>
  </si>
  <si>
    <t>Glacová</t>
  </si>
  <si>
    <t>Chovatelské potřeby</t>
  </si>
  <si>
    <t>Kocián</t>
  </si>
  <si>
    <t>poznámka</t>
  </si>
  <si>
    <t>Jméno</t>
  </si>
  <si>
    <t>Obor</t>
  </si>
  <si>
    <t>Úkol 1-Shoptet</t>
  </si>
  <si>
    <t>Úkol 2-Eshop-rychle.cz</t>
  </si>
  <si>
    <t xml:space="preserve">Úkol 3-Opencart </t>
  </si>
  <si>
    <t>Zvonková</t>
  </si>
  <si>
    <t>Václavíková</t>
  </si>
  <si>
    <t>Vrlíková</t>
  </si>
  <si>
    <t>Florbalky, boty, oblečení a podobně</t>
  </si>
  <si>
    <t>Želonková</t>
  </si>
  <si>
    <t>Krawczyk</t>
  </si>
  <si>
    <t>Diskuse-seminář-10.3.</t>
  </si>
  <si>
    <t>Úkoly celkem (max 5)</t>
  </si>
  <si>
    <t>seminárka (max 15)</t>
  </si>
  <si>
    <t>Hawran</t>
  </si>
  <si>
    <t>Jahoda</t>
  </si>
  <si>
    <t>Kubinová</t>
  </si>
  <si>
    <t>Fotografické služby/potřeby</t>
  </si>
  <si>
    <t>Motorcoss - vybavení</t>
  </si>
  <si>
    <t>Králová</t>
  </si>
  <si>
    <t>Bartáková</t>
  </si>
  <si>
    <t>Ciahotný</t>
  </si>
  <si>
    <t>Fotoaparáty, kamery a jejich příslušenství</t>
  </si>
  <si>
    <t>Mašlár</t>
  </si>
  <si>
    <t>Úkol 4-WooCommerce</t>
  </si>
  <si>
    <t>Úkol5-vlastní výběr</t>
  </si>
  <si>
    <t>ano</t>
  </si>
  <si>
    <t>Haladej</t>
  </si>
  <si>
    <t>Psací potřeby</t>
  </si>
  <si>
    <t>Ferencová</t>
  </si>
  <si>
    <t>Sosna</t>
  </si>
  <si>
    <t>Dětské hračky</t>
  </si>
  <si>
    <t>Body celkem (max 20)</t>
  </si>
  <si>
    <t>Koch</t>
  </si>
  <si>
    <t>Šulej</t>
  </si>
  <si>
    <t>Prais</t>
  </si>
  <si>
    <t>Prodej nafukovacích doplňků do vody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</si>
</sst>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5" fillId="2" borderId="1" xfId="0" applyFont="1" applyFill="1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3" fillId="2" borderId="1" xfId="0" applyFont="1" applyFill="1" applyBorder="1"/>
  </cellXfs>
  <cellStyles count="1">
    <cellStyle name="Normální" xfId="0" builtinId="0"/>
  </cellStyles>
  <dxfs count="10"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  <dxf>
      <font>
        <color theme="1"/>
      </font>
      <fill>
        <patternFill>
          <bgColor rgb="FFFFC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0"/>
  <sheetViews>
    <sheetView zoomScale="115" zoomScaleNormal="115" workbookViewId="0"/>
  </sheetViews>
  <sheetFormatPr defaultRowHeight="15" x14ac:dyDescent="0.25"/>
  <cols>
    <col min="2" max="2" width="37" bestFit="1" customWidth="1"/>
    <col min="3" max="3" width="22.7109375" customWidth="1"/>
    <col min="5" max="5" width="5.140625" bestFit="1" customWidth="1"/>
  </cols>
  <sheetData>
    <row r="1" spans="1:3" ht="18" x14ac:dyDescent="0.25">
      <c r="A1" s="3" t="s">
        <v>0</v>
      </c>
      <c r="B1" s="4" t="s">
        <v>1</v>
      </c>
      <c r="C1" s="5" t="s">
        <v>16</v>
      </c>
    </row>
    <row r="2" spans="1:3" x14ac:dyDescent="0.25">
      <c r="A2" s="6">
        <v>1</v>
      </c>
      <c r="B2" s="7" t="s">
        <v>17</v>
      </c>
      <c r="C2" s="1" t="s">
        <v>121</v>
      </c>
    </row>
    <row r="3" spans="1:3" x14ac:dyDescent="0.25">
      <c r="A3" s="6">
        <v>2</v>
      </c>
      <c r="B3" s="7" t="s">
        <v>23</v>
      </c>
      <c r="C3" s="1" t="s">
        <v>109</v>
      </c>
    </row>
    <row r="4" spans="1:3" x14ac:dyDescent="0.25">
      <c r="A4" s="6">
        <v>3</v>
      </c>
      <c r="B4" s="7" t="s">
        <v>42</v>
      </c>
      <c r="C4" s="1" t="s">
        <v>104</v>
      </c>
    </row>
    <row r="5" spans="1:3" x14ac:dyDescent="0.25">
      <c r="A5" s="6">
        <v>4</v>
      </c>
      <c r="B5" s="7" t="s">
        <v>3</v>
      </c>
      <c r="C5" s="1" t="s">
        <v>126</v>
      </c>
    </row>
    <row r="6" spans="1:3" x14ac:dyDescent="0.25">
      <c r="A6" s="6">
        <v>5</v>
      </c>
      <c r="B6" s="7" t="s">
        <v>34</v>
      </c>
      <c r="C6" s="1" t="s">
        <v>132</v>
      </c>
    </row>
    <row r="7" spans="1:3" x14ac:dyDescent="0.25">
      <c r="A7" s="6">
        <v>6</v>
      </c>
      <c r="B7" s="7" t="s">
        <v>27</v>
      </c>
      <c r="C7" s="1"/>
    </row>
    <row r="8" spans="1:3" x14ac:dyDescent="0.25">
      <c r="A8" s="6">
        <v>7</v>
      </c>
      <c r="B8" s="7" t="s">
        <v>36</v>
      </c>
      <c r="C8" s="1"/>
    </row>
    <row r="9" spans="1:3" x14ac:dyDescent="0.25">
      <c r="A9" s="6">
        <v>8</v>
      </c>
      <c r="B9" s="7" t="s">
        <v>41</v>
      </c>
      <c r="C9" s="1"/>
    </row>
    <row r="10" spans="1:3" x14ac:dyDescent="0.25">
      <c r="A10" s="6">
        <v>9</v>
      </c>
      <c r="B10" s="7" t="s">
        <v>35</v>
      </c>
      <c r="C10" s="1" t="s">
        <v>103</v>
      </c>
    </row>
    <row r="11" spans="1:3" x14ac:dyDescent="0.25">
      <c r="A11" s="6">
        <v>10</v>
      </c>
      <c r="B11" s="7" t="s">
        <v>7</v>
      </c>
      <c r="C11" s="1" t="s">
        <v>140</v>
      </c>
    </row>
    <row r="12" spans="1:3" x14ac:dyDescent="0.25">
      <c r="A12" s="6">
        <v>11</v>
      </c>
      <c r="B12" s="7" t="s">
        <v>14</v>
      </c>
      <c r="C12" s="1"/>
    </row>
    <row r="13" spans="1:3" x14ac:dyDescent="0.25">
      <c r="A13" s="6">
        <v>12</v>
      </c>
      <c r="B13" s="7" t="s">
        <v>9</v>
      </c>
      <c r="C13" s="1" t="s">
        <v>99</v>
      </c>
    </row>
    <row r="14" spans="1:3" x14ac:dyDescent="0.25">
      <c r="A14" s="6">
        <v>13</v>
      </c>
      <c r="B14" s="7" t="s">
        <v>20</v>
      </c>
      <c r="C14" s="1" t="s">
        <v>102</v>
      </c>
    </row>
    <row r="15" spans="1:3" x14ac:dyDescent="0.25">
      <c r="A15" s="6">
        <v>14</v>
      </c>
      <c r="B15" s="7" t="s">
        <v>12</v>
      </c>
      <c r="C15" s="1"/>
    </row>
    <row r="16" spans="1:3" x14ac:dyDescent="0.25">
      <c r="A16" s="6">
        <v>15</v>
      </c>
      <c r="B16" s="7" t="s">
        <v>37</v>
      </c>
      <c r="C16" s="1"/>
    </row>
    <row r="17" spans="1:3" x14ac:dyDescent="0.25">
      <c r="A17" s="6">
        <v>16</v>
      </c>
      <c r="B17" s="7" t="s">
        <v>11</v>
      </c>
      <c r="C17" s="1" t="s">
        <v>120</v>
      </c>
    </row>
    <row r="18" spans="1:3" x14ac:dyDescent="0.25">
      <c r="A18" s="6">
        <v>17</v>
      </c>
      <c r="B18" s="7" t="s">
        <v>40</v>
      </c>
      <c r="C18" s="1" t="s">
        <v>117</v>
      </c>
    </row>
    <row r="19" spans="1:3" x14ac:dyDescent="0.25">
      <c r="A19" s="6">
        <v>18</v>
      </c>
      <c r="B19" s="7" t="s">
        <v>38</v>
      </c>
      <c r="C19" s="1"/>
    </row>
    <row r="20" spans="1:3" x14ac:dyDescent="0.25">
      <c r="A20" s="6">
        <v>19</v>
      </c>
      <c r="B20" s="7" t="s">
        <v>8</v>
      </c>
      <c r="C20" s="1" t="s">
        <v>98</v>
      </c>
    </row>
    <row r="21" spans="1:3" x14ac:dyDescent="0.25">
      <c r="A21" s="6">
        <v>20</v>
      </c>
      <c r="B21" s="7" t="s">
        <v>26</v>
      </c>
      <c r="C21" s="1" t="s">
        <v>145</v>
      </c>
    </row>
    <row r="22" spans="1:3" x14ac:dyDescent="0.25">
      <c r="A22" s="6">
        <v>21</v>
      </c>
      <c r="B22" s="7" t="s">
        <v>15</v>
      </c>
      <c r="C22" s="1"/>
    </row>
    <row r="23" spans="1:3" x14ac:dyDescent="0.25">
      <c r="A23" s="6">
        <v>22</v>
      </c>
      <c r="B23" s="7" t="s">
        <v>10</v>
      </c>
      <c r="C23" s="1" t="s">
        <v>131</v>
      </c>
    </row>
    <row r="24" spans="1:3" x14ac:dyDescent="0.25">
      <c r="A24" s="6">
        <v>23</v>
      </c>
      <c r="B24" s="7" t="s">
        <v>25</v>
      </c>
      <c r="C24" s="1" t="s">
        <v>116</v>
      </c>
    </row>
    <row r="25" spans="1:3" x14ac:dyDescent="0.25">
      <c r="A25" s="6">
        <v>24</v>
      </c>
      <c r="B25" s="7" t="s">
        <v>19</v>
      </c>
      <c r="C25" s="2"/>
    </row>
    <row r="26" spans="1:3" x14ac:dyDescent="0.25">
      <c r="A26" s="6">
        <v>25</v>
      </c>
      <c r="B26" s="7" t="s">
        <v>21</v>
      </c>
      <c r="C26" s="1"/>
    </row>
    <row r="27" spans="1:3" x14ac:dyDescent="0.25">
      <c r="A27" s="6">
        <v>26</v>
      </c>
      <c r="B27" s="7" t="s">
        <v>13</v>
      </c>
      <c r="C27" s="1" t="s">
        <v>101</v>
      </c>
    </row>
    <row r="28" spans="1:3" x14ac:dyDescent="0.25">
      <c r="A28" s="6">
        <v>27</v>
      </c>
      <c r="B28" s="7" t="s">
        <v>5</v>
      </c>
      <c r="C28" s="1" t="s">
        <v>144</v>
      </c>
    </row>
    <row r="29" spans="1:3" x14ac:dyDescent="0.25">
      <c r="A29" s="6">
        <v>28</v>
      </c>
      <c r="B29" s="7" t="s">
        <v>22</v>
      </c>
      <c r="C29" s="1" t="s">
        <v>100</v>
      </c>
    </row>
    <row r="30" spans="1:3" x14ac:dyDescent="0.25">
      <c r="A30" s="6">
        <v>29</v>
      </c>
      <c r="B30" s="7" t="s">
        <v>18</v>
      </c>
      <c r="C30" s="1"/>
    </row>
    <row r="31" spans="1:3" x14ac:dyDescent="0.25">
      <c r="A31" s="6">
        <v>30</v>
      </c>
      <c r="B31" s="7" t="s">
        <v>24</v>
      </c>
      <c r="C31" s="1"/>
    </row>
    <row r="32" spans="1:3" x14ac:dyDescent="0.25">
      <c r="A32" s="6">
        <v>31</v>
      </c>
      <c r="B32" s="7" t="s">
        <v>6</v>
      </c>
      <c r="C32" s="1" t="s">
        <v>125</v>
      </c>
    </row>
    <row r="33" spans="1:3" x14ac:dyDescent="0.25">
      <c r="A33" s="6">
        <v>32</v>
      </c>
      <c r="B33" s="7" t="s">
        <v>28</v>
      </c>
      <c r="C33" s="1"/>
    </row>
    <row r="34" spans="1:3" x14ac:dyDescent="0.25">
      <c r="A34" s="6">
        <v>33</v>
      </c>
      <c r="B34" s="7" t="s">
        <v>4</v>
      </c>
      <c r="C34" s="1"/>
    </row>
    <row r="35" spans="1:3" x14ac:dyDescent="0.25">
      <c r="A35" s="6">
        <v>34</v>
      </c>
      <c r="B35" s="7" t="s">
        <v>2</v>
      </c>
      <c r="C35" s="1"/>
    </row>
    <row r="36" spans="1:3" x14ac:dyDescent="0.25">
      <c r="A36" s="6">
        <v>35</v>
      </c>
      <c r="B36" s="7" t="s">
        <v>142</v>
      </c>
      <c r="C36" s="1" t="s">
        <v>141</v>
      </c>
    </row>
    <row r="37" spans="1:3" x14ac:dyDescent="0.25">
      <c r="A37" s="6">
        <v>36</v>
      </c>
      <c r="B37" s="7" t="s">
        <v>29</v>
      </c>
      <c r="C37" s="1"/>
    </row>
    <row r="38" spans="1:3" x14ac:dyDescent="0.25">
      <c r="A38" s="6">
        <v>37</v>
      </c>
      <c r="B38" s="7" t="s">
        <v>30</v>
      </c>
      <c r="C38" s="1"/>
    </row>
    <row r="39" spans="1:3" x14ac:dyDescent="0.25">
      <c r="A39" s="6">
        <v>38</v>
      </c>
      <c r="B39" s="7" t="s">
        <v>31</v>
      </c>
      <c r="C39" s="1"/>
    </row>
    <row r="40" spans="1:3" x14ac:dyDescent="0.25">
      <c r="A40" s="6">
        <v>39</v>
      </c>
      <c r="B40" s="7" t="s">
        <v>32</v>
      </c>
      <c r="C40" s="1"/>
    </row>
    <row r="41" spans="1:3" x14ac:dyDescent="0.25">
      <c r="A41" s="6">
        <v>40</v>
      </c>
      <c r="B41" s="7" t="s">
        <v>33</v>
      </c>
      <c r="C41" s="1"/>
    </row>
    <row r="42" spans="1:3" x14ac:dyDescent="0.25">
      <c r="A42" s="6">
        <v>41</v>
      </c>
      <c r="B42" s="7" t="s">
        <v>128</v>
      </c>
      <c r="C42" s="1" t="s">
        <v>127</v>
      </c>
    </row>
    <row r="43" spans="1:3" x14ac:dyDescent="0.25">
      <c r="A43" s="6">
        <v>42</v>
      </c>
      <c r="B43" s="7" t="s">
        <v>39</v>
      </c>
      <c r="C43" s="1"/>
    </row>
    <row r="44" spans="1:3" x14ac:dyDescent="0.25">
      <c r="A44" s="6">
        <v>43</v>
      </c>
      <c r="B44" s="7" t="s">
        <v>105</v>
      </c>
      <c r="C44" s="1" t="s">
        <v>106</v>
      </c>
    </row>
    <row r="45" spans="1:3" x14ac:dyDescent="0.25">
      <c r="A45" s="6">
        <v>44</v>
      </c>
      <c r="B45" s="7" t="s">
        <v>108</v>
      </c>
      <c r="C45" s="1" t="s">
        <v>107</v>
      </c>
    </row>
    <row r="46" spans="1:3" x14ac:dyDescent="0.25">
      <c r="A46" s="6">
        <v>45</v>
      </c>
      <c r="B46" s="7" t="s">
        <v>119</v>
      </c>
      <c r="C46" s="1" t="s">
        <v>118</v>
      </c>
    </row>
    <row r="47" spans="1:3" x14ac:dyDescent="0.25">
      <c r="A47" s="6">
        <v>46</v>
      </c>
      <c r="B47" s="7" t="s">
        <v>129</v>
      </c>
      <c r="C47" s="1" t="s">
        <v>130</v>
      </c>
    </row>
    <row r="48" spans="1:3" x14ac:dyDescent="0.25">
      <c r="A48" s="6">
        <v>47</v>
      </c>
      <c r="B48" s="7" t="s">
        <v>133</v>
      </c>
      <c r="C48" s="1" t="s">
        <v>134</v>
      </c>
    </row>
    <row r="49" spans="1:3" x14ac:dyDescent="0.25">
      <c r="A49" s="6">
        <v>48</v>
      </c>
      <c r="B49" s="7" t="s">
        <v>139</v>
      </c>
      <c r="C49" s="1" t="s">
        <v>138</v>
      </c>
    </row>
    <row r="50" spans="1:3" x14ac:dyDescent="0.25">
      <c r="A50" s="6">
        <v>49</v>
      </c>
      <c r="B50" s="7" t="s">
        <v>147</v>
      </c>
      <c r="C50" s="1" t="s">
        <v>146</v>
      </c>
    </row>
  </sheetData>
  <sortState ref="A2:C43">
    <sortCondition ref="C2:C43"/>
  </sortState>
  <conditionalFormatting sqref="C21:C22 C15:C19 C3:C10 C24:C41 C12:C13">
    <cfRule type="cellIs" dxfId="9" priority="26" stopIfTrue="1" operator="greaterThan">
      <formula>0</formula>
    </cfRule>
  </conditionalFormatting>
  <conditionalFormatting sqref="C42">
    <cfRule type="cellIs" dxfId="8" priority="22" stopIfTrue="1" operator="greaterThan">
      <formula>0</formula>
    </cfRule>
  </conditionalFormatting>
  <conditionalFormatting sqref="C14">
    <cfRule type="cellIs" dxfId="7" priority="21" stopIfTrue="1" operator="greaterThan">
      <formula>0</formula>
    </cfRule>
  </conditionalFormatting>
  <conditionalFormatting sqref="C43">
    <cfRule type="cellIs" dxfId="6" priority="20" stopIfTrue="1" operator="greaterThan">
      <formula>0</formula>
    </cfRule>
  </conditionalFormatting>
  <conditionalFormatting sqref="C20">
    <cfRule type="cellIs" dxfId="5" priority="16" stopIfTrue="1" operator="greaterThan">
      <formula>0</formula>
    </cfRule>
  </conditionalFormatting>
  <conditionalFormatting sqref="C44">
    <cfRule type="cellIs" dxfId="4" priority="14" stopIfTrue="1" operator="greaterThan">
      <formula>0</formula>
    </cfRule>
  </conditionalFormatting>
  <conditionalFormatting sqref="C45:C50">
    <cfRule type="cellIs" dxfId="3" priority="11" stopIfTrue="1" operator="greaterThan">
      <formula>0</formula>
    </cfRule>
  </conditionalFormatting>
  <conditionalFormatting sqref="C2">
    <cfRule type="cellIs" dxfId="2" priority="3" stopIfTrue="1" operator="greaterThan">
      <formula>0</formula>
    </cfRule>
  </conditionalFormatting>
  <conditionalFormatting sqref="C23">
    <cfRule type="cellIs" dxfId="1" priority="2" stopIfTrue="1" operator="greaterThan">
      <formula>0</formula>
    </cfRule>
  </conditionalFormatting>
  <conditionalFormatting sqref="C11">
    <cfRule type="cellIs" dxfId="0" priority="1" stopIfTrue="1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3"/>
  <sheetViews>
    <sheetView tabSelected="1" workbookViewId="0">
      <pane xSplit="1" topLeftCell="I1" activePane="topRight" state="frozen"/>
      <selection pane="topRight" activeCell="M1" sqref="M1"/>
    </sheetView>
  </sheetViews>
  <sheetFormatPr defaultRowHeight="15" x14ac:dyDescent="0.25"/>
  <cols>
    <col min="1" max="1" width="24.28515625" bestFit="1" customWidth="1"/>
    <col min="2" max="2" width="31.140625" bestFit="1" customWidth="1"/>
    <col min="3" max="3" width="20.85546875" bestFit="1" customWidth="1"/>
    <col min="4" max="4" width="14.28515625" bestFit="1" customWidth="1"/>
    <col min="5" max="5" width="21.140625" bestFit="1" customWidth="1"/>
    <col min="6" max="6" width="15.85546875" bestFit="1" customWidth="1"/>
    <col min="7" max="7" width="21.140625" bestFit="1" customWidth="1"/>
    <col min="8" max="8" width="21.140625" customWidth="1"/>
    <col min="9" max="9" width="21.42578125" bestFit="1" customWidth="1"/>
    <col min="10" max="10" width="18.42578125" bestFit="1" customWidth="1"/>
    <col min="11" max="11" width="20.5703125" bestFit="1" customWidth="1"/>
    <col min="12" max="12" width="10" bestFit="1" customWidth="1"/>
    <col min="16" max="16" width="24.5703125" bestFit="1" customWidth="1"/>
  </cols>
  <sheetData>
    <row r="1" spans="1:12" x14ac:dyDescent="0.25">
      <c r="A1" s="2" t="s">
        <v>111</v>
      </c>
      <c r="B1" s="2" t="s">
        <v>112</v>
      </c>
      <c r="C1" s="2" t="s">
        <v>122</v>
      </c>
      <c r="D1" s="2" t="s">
        <v>113</v>
      </c>
      <c r="E1" s="2" t="s">
        <v>114</v>
      </c>
      <c r="F1" s="2" t="s">
        <v>115</v>
      </c>
      <c r="G1" s="2" t="s">
        <v>135</v>
      </c>
      <c r="H1" s="2" t="s">
        <v>136</v>
      </c>
      <c r="I1" s="2" t="s">
        <v>123</v>
      </c>
      <c r="J1" s="2" t="s">
        <v>124</v>
      </c>
      <c r="K1" s="2" t="s">
        <v>143</v>
      </c>
      <c r="L1" s="2" t="s">
        <v>110</v>
      </c>
    </row>
    <row r="2" spans="1:12" x14ac:dyDescent="0.25">
      <c r="A2" s="2" t="s">
        <v>43</v>
      </c>
      <c r="B2" s="2" t="s">
        <v>89</v>
      </c>
      <c r="C2" s="2">
        <v>1</v>
      </c>
      <c r="D2" s="2">
        <v>1</v>
      </c>
      <c r="E2" s="2">
        <v>1</v>
      </c>
      <c r="F2" s="2"/>
      <c r="G2" s="2"/>
      <c r="H2" s="2"/>
      <c r="I2" s="2">
        <f>SUM(C2:G2)</f>
        <v>3</v>
      </c>
      <c r="J2" s="2">
        <v>10</v>
      </c>
      <c r="K2" s="2">
        <f>J2+I2</f>
        <v>13</v>
      </c>
      <c r="L2" s="2"/>
    </row>
    <row r="3" spans="1:12" x14ac:dyDescent="0.25">
      <c r="A3" s="2" t="s">
        <v>44</v>
      </c>
      <c r="B3" s="2" t="s">
        <v>90</v>
      </c>
      <c r="C3" s="2">
        <v>0</v>
      </c>
      <c r="D3" s="2"/>
      <c r="E3" s="2"/>
      <c r="F3" s="2"/>
      <c r="G3" s="2"/>
      <c r="H3" s="2"/>
      <c r="I3" s="2">
        <f t="shared" ref="I3:I43" si="0">SUM(C3:G3)</f>
        <v>0</v>
      </c>
      <c r="J3" s="2">
        <v>0</v>
      </c>
      <c r="K3" s="2">
        <f t="shared" ref="K3:K43" si="1">J3+I3</f>
        <v>0</v>
      </c>
      <c r="L3" s="2" t="s">
        <v>45</v>
      </c>
    </row>
    <row r="4" spans="1:12" x14ac:dyDescent="0.25">
      <c r="A4" s="2" t="s">
        <v>46</v>
      </c>
      <c r="B4" s="2" t="s">
        <v>91</v>
      </c>
      <c r="C4" s="2">
        <v>0</v>
      </c>
      <c r="D4" s="2"/>
      <c r="E4" s="2"/>
      <c r="F4" s="2"/>
      <c r="G4" s="2"/>
      <c r="H4" s="2"/>
      <c r="I4" s="2">
        <f t="shared" si="0"/>
        <v>0</v>
      </c>
      <c r="J4" s="2">
        <v>0</v>
      </c>
      <c r="K4" s="2">
        <f t="shared" si="1"/>
        <v>0</v>
      </c>
      <c r="L4" s="2"/>
    </row>
    <row r="5" spans="1:12" x14ac:dyDescent="0.25">
      <c r="A5" s="2" t="s">
        <v>47</v>
      </c>
      <c r="B5" s="2" t="s">
        <v>89</v>
      </c>
      <c r="C5" s="2">
        <v>0</v>
      </c>
      <c r="D5" s="2"/>
      <c r="E5" s="2"/>
      <c r="F5" s="2"/>
      <c r="G5" s="2"/>
      <c r="H5" s="2"/>
      <c r="I5" s="2">
        <f t="shared" si="0"/>
        <v>0</v>
      </c>
      <c r="J5" s="2">
        <v>0</v>
      </c>
      <c r="K5" s="2">
        <f t="shared" si="1"/>
        <v>0</v>
      </c>
      <c r="L5" s="2"/>
    </row>
    <row r="6" spans="1:12" x14ac:dyDescent="0.25">
      <c r="A6" s="2" t="s">
        <v>48</v>
      </c>
      <c r="B6" s="2" t="s">
        <v>92</v>
      </c>
      <c r="C6" s="2">
        <v>0</v>
      </c>
      <c r="D6" s="2"/>
      <c r="E6" s="2"/>
      <c r="F6" s="2"/>
      <c r="G6" s="2"/>
      <c r="H6" s="2"/>
      <c r="I6" s="2">
        <f t="shared" si="0"/>
        <v>0</v>
      </c>
      <c r="J6" s="2">
        <v>0</v>
      </c>
      <c r="K6" s="2">
        <f t="shared" si="1"/>
        <v>0</v>
      </c>
      <c r="L6" s="2"/>
    </row>
    <row r="7" spans="1:12" x14ac:dyDescent="0.25">
      <c r="A7" s="2" t="s">
        <v>49</v>
      </c>
      <c r="B7" s="2" t="s">
        <v>92</v>
      </c>
      <c r="C7" s="2">
        <v>1</v>
      </c>
      <c r="D7" s="2">
        <v>1</v>
      </c>
      <c r="E7" s="2"/>
      <c r="F7" s="2"/>
      <c r="G7" s="2"/>
      <c r="H7" s="2"/>
      <c r="I7" s="2">
        <f t="shared" si="0"/>
        <v>2</v>
      </c>
      <c r="J7" s="2">
        <v>8</v>
      </c>
      <c r="K7" s="2">
        <f t="shared" si="1"/>
        <v>10</v>
      </c>
      <c r="L7" s="2"/>
    </row>
    <row r="8" spans="1:12" x14ac:dyDescent="0.25">
      <c r="A8" s="2" t="s">
        <v>50</v>
      </c>
      <c r="B8" s="2" t="s">
        <v>93</v>
      </c>
      <c r="C8" s="2" t="s">
        <v>137</v>
      </c>
      <c r="D8" s="2">
        <v>1</v>
      </c>
      <c r="E8" s="2">
        <v>1</v>
      </c>
      <c r="F8" s="2">
        <v>1</v>
      </c>
      <c r="G8" s="2">
        <v>1</v>
      </c>
      <c r="H8" s="2">
        <v>1</v>
      </c>
      <c r="I8" s="2">
        <f>SUM(C8:H8)</f>
        <v>5</v>
      </c>
      <c r="J8" s="2">
        <v>12</v>
      </c>
      <c r="K8" s="2">
        <f t="shared" si="1"/>
        <v>17</v>
      </c>
      <c r="L8" s="2"/>
    </row>
    <row r="9" spans="1:12" x14ac:dyDescent="0.25">
      <c r="A9" s="2" t="s">
        <v>51</v>
      </c>
      <c r="B9" s="2" t="s">
        <v>93</v>
      </c>
      <c r="C9" s="2">
        <v>1</v>
      </c>
      <c r="D9" s="2">
        <v>1</v>
      </c>
      <c r="E9" s="2">
        <v>1</v>
      </c>
      <c r="F9" s="2">
        <v>1</v>
      </c>
      <c r="G9" s="2">
        <v>1</v>
      </c>
      <c r="H9" s="2"/>
      <c r="I9" s="2">
        <f t="shared" si="0"/>
        <v>5</v>
      </c>
      <c r="J9" s="2">
        <v>14</v>
      </c>
      <c r="K9" s="2">
        <f t="shared" si="1"/>
        <v>19</v>
      </c>
      <c r="L9" s="2"/>
    </row>
    <row r="10" spans="1:12" x14ac:dyDescent="0.25">
      <c r="A10" s="2" t="s">
        <v>52</v>
      </c>
      <c r="B10" s="2" t="s">
        <v>93</v>
      </c>
      <c r="C10" s="2">
        <v>1</v>
      </c>
      <c r="D10" s="2">
        <v>1</v>
      </c>
      <c r="E10" s="2">
        <v>1</v>
      </c>
      <c r="F10" s="2"/>
      <c r="G10" s="2">
        <v>1</v>
      </c>
      <c r="H10" s="2">
        <v>1</v>
      </c>
      <c r="I10" s="2">
        <f>SUM(C10:H10)</f>
        <v>5</v>
      </c>
      <c r="J10" s="2">
        <v>13</v>
      </c>
      <c r="K10" s="2">
        <f t="shared" si="1"/>
        <v>18</v>
      </c>
      <c r="L10" s="2" t="s">
        <v>53</v>
      </c>
    </row>
    <row r="11" spans="1:12" x14ac:dyDescent="0.25">
      <c r="A11" s="2" t="s">
        <v>54</v>
      </c>
      <c r="B11" s="2" t="s">
        <v>93</v>
      </c>
      <c r="C11" s="2">
        <v>1</v>
      </c>
      <c r="D11" s="2">
        <v>1</v>
      </c>
      <c r="E11" s="2">
        <v>1</v>
      </c>
      <c r="F11" s="2"/>
      <c r="G11" s="2">
        <v>1</v>
      </c>
      <c r="H11" s="2">
        <v>1</v>
      </c>
      <c r="I11" s="2">
        <f>SUM(C11:H11)</f>
        <v>5</v>
      </c>
      <c r="J11" s="2">
        <v>14</v>
      </c>
      <c r="K11" s="2">
        <f t="shared" si="1"/>
        <v>19</v>
      </c>
      <c r="L11" s="2"/>
    </row>
    <row r="12" spans="1:12" x14ac:dyDescent="0.25">
      <c r="A12" s="2" t="s">
        <v>55</v>
      </c>
      <c r="B12" s="2" t="s">
        <v>92</v>
      </c>
      <c r="C12" s="2">
        <v>0</v>
      </c>
      <c r="D12" s="2"/>
      <c r="E12" s="2"/>
      <c r="F12" s="2"/>
      <c r="G12" s="2"/>
      <c r="H12" s="2"/>
      <c r="I12" s="2">
        <f t="shared" si="0"/>
        <v>0</v>
      </c>
      <c r="J12" s="2">
        <v>0</v>
      </c>
      <c r="K12" s="2">
        <f t="shared" si="1"/>
        <v>0</v>
      </c>
      <c r="L12" s="2"/>
    </row>
    <row r="13" spans="1:12" x14ac:dyDescent="0.25">
      <c r="A13" s="2" t="s">
        <v>56</v>
      </c>
      <c r="B13" s="2" t="s">
        <v>89</v>
      </c>
      <c r="C13" s="2">
        <v>1</v>
      </c>
      <c r="D13" s="2">
        <v>1</v>
      </c>
      <c r="E13" s="2">
        <v>1</v>
      </c>
      <c r="F13" s="2"/>
      <c r="G13" s="2"/>
      <c r="H13" s="2"/>
      <c r="I13" s="2">
        <f t="shared" si="0"/>
        <v>3</v>
      </c>
      <c r="J13" s="2">
        <v>14</v>
      </c>
      <c r="K13" s="2">
        <f t="shared" si="1"/>
        <v>17</v>
      </c>
      <c r="L13" s="2"/>
    </row>
    <row r="14" spans="1:12" x14ac:dyDescent="0.25">
      <c r="A14" s="2" t="s">
        <v>57</v>
      </c>
      <c r="B14" s="2" t="s">
        <v>94</v>
      </c>
      <c r="C14" s="2">
        <v>1</v>
      </c>
      <c r="D14" s="2">
        <v>1</v>
      </c>
      <c r="E14" s="2">
        <v>1</v>
      </c>
      <c r="F14" s="2">
        <v>1</v>
      </c>
      <c r="G14" s="2">
        <v>1</v>
      </c>
      <c r="H14" s="2"/>
      <c r="I14" s="2">
        <f t="shared" si="0"/>
        <v>5</v>
      </c>
      <c r="J14" s="2">
        <v>10</v>
      </c>
      <c r="K14" s="2">
        <f t="shared" si="1"/>
        <v>15</v>
      </c>
      <c r="L14" s="2"/>
    </row>
    <row r="15" spans="1:12" x14ac:dyDescent="0.25">
      <c r="A15" s="2" t="s">
        <v>58</v>
      </c>
      <c r="B15" s="2" t="s">
        <v>93</v>
      </c>
      <c r="C15" s="2">
        <v>1</v>
      </c>
      <c r="D15" s="2">
        <v>1</v>
      </c>
      <c r="E15" s="2">
        <v>1</v>
      </c>
      <c r="F15" s="2">
        <v>1</v>
      </c>
      <c r="G15" s="2">
        <v>1</v>
      </c>
      <c r="H15" s="2"/>
      <c r="I15" s="2">
        <f>SUM(C15:G15)</f>
        <v>5</v>
      </c>
      <c r="J15" s="2">
        <v>12</v>
      </c>
      <c r="K15" s="2">
        <f t="shared" si="1"/>
        <v>17</v>
      </c>
      <c r="L15" s="2"/>
    </row>
    <row r="16" spans="1:12" x14ac:dyDescent="0.25">
      <c r="A16" s="2" t="s">
        <v>59</v>
      </c>
      <c r="B16" s="2" t="s">
        <v>89</v>
      </c>
      <c r="C16" s="2">
        <v>1</v>
      </c>
      <c r="D16" s="2">
        <v>1</v>
      </c>
      <c r="E16" s="2">
        <v>1</v>
      </c>
      <c r="F16" s="2"/>
      <c r="G16" s="2"/>
      <c r="H16" s="2"/>
      <c r="I16" s="2">
        <f t="shared" si="0"/>
        <v>3</v>
      </c>
      <c r="J16" s="2">
        <v>14</v>
      </c>
      <c r="K16" s="2">
        <f t="shared" si="1"/>
        <v>17</v>
      </c>
      <c r="L16" s="2"/>
    </row>
    <row r="17" spans="1:12" x14ac:dyDescent="0.25">
      <c r="A17" s="2" t="s">
        <v>60</v>
      </c>
      <c r="B17" s="2" t="s">
        <v>94</v>
      </c>
      <c r="C17" s="2">
        <v>1</v>
      </c>
      <c r="D17" s="2"/>
      <c r="E17" s="2"/>
      <c r="F17" s="2"/>
      <c r="G17" s="2"/>
      <c r="H17" s="2"/>
      <c r="I17" s="2">
        <f t="shared" si="0"/>
        <v>1</v>
      </c>
      <c r="J17" s="2">
        <v>11</v>
      </c>
      <c r="K17" s="2">
        <f t="shared" si="1"/>
        <v>12</v>
      </c>
      <c r="L17" s="2"/>
    </row>
    <row r="18" spans="1:12" x14ac:dyDescent="0.25">
      <c r="A18" s="2" t="s">
        <v>61</v>
      </c>
      <c r="B18" s="2" t="s">
        <v>93</v>
      </c>
      <c r="C18" s="2">
        <v>1</v>
      </c>
      <c r="D18" s="2">
        <v>1</v>
      </c>
      <c r="E18" s="2">
        <v>1</v>
      </c>
      <c r="F18" s="2">
        <v>1</v>
      </c>
      <c r="G18" s="2"/>
      <c r="H18" s="2">
        <v>1</v>
      </c>
      <c r="I18" s="2">
        <f>SUM(C18:H18)</f>
        <v>5</v>
      </c>
      <c r="J18" s="2">
        <v>14</v>
      </c>
      <c r="K18" s="2">
        <f t="shared" si="1"/>
        <v>19</v>
      </c>
      <c r="L18" s="2"/>
    </row>
    <row r="19" spans="1:12" x14ac:dyDescent="0.25">
      <c r="A19" s="2" t="s">
        <v>62</v>
      </c>
      <c r="B19" s="2" t="s">
        <v>93</v>
      </c>
      <c r="C19" s="2">
        <v>1</v>
      </c>
      <c r="D19" s="2"/>
      <c r="E19" s="2"/>
      <c r="F19" s="2"/>
      <c r="G19" s="2"/>
      <c r="H19" s="2"/>
      <c r="I19" s="2">
        <f t="shared" si="0"/>
        <v>1</v>
      </c>
      <c r="J19" s="2">
        <v>11</v>
      </c>
      <c r="K19" s="2">
        <f t="shared" si="1"/>
        <v>12</v>
      </c>
      <c r="L19" s="2"/>
    </row>
    <row r="20" spans="1:12" x14ac:dyDescent="0.25">
      <c r="A20" s="2" t="s">
        <v>63</v>
      </c>
      <c r="B20" s="2" t="s">
        <v>95</v>
      </c>
      <c r="C20" s="2">
        <v>1</v>
      </c>
      <c r="D20" s="2"/>
      <c r="E20" s="2"/>
      <c r="F20" s="2"/>
      <c r="G20" s="2"/>
      <c r="H20" s="2"/>
      <c r="I20" s="2">
        <f t="shared" si="0"/>
        <v>1</v>
      </c>
      <c r="J20" s="2">
        <v>0</v>
      </c>
      <c r="K20" s="2">
        <f t="shared" si="1"/>
        <v>1</v>
      </c>
      <c r="L20" s="2"/>
    </row>
    <row r="21" spans="1:12" x14ac:dyDescent="0.25">
      <c r="A21" s="2" t="s">
        <v>64</v>
      </c>
      <c r="B21" s="2" t="s">
        <v>89</v>
      </c>
      <c r="C21" s="2">
        <v>1</v>
      </c>
      <c r="D21" s="2">
        <v>1</v>
      </c>
      <c r="E21" s="2">
        <v>1</v>
      </c>
      <c r="F21" s="2"/>
      <c r="G21" s="2"/>
      <c r="H21" s="2"/>
      <c r="I21" s="2">
        <f t="shared" si="0"/>
        <v>3</v>
      </c>
      <c r="J21" s="2">
        <v>14</v>
      </c>
      <c r="K21" s="2">
        <f t="shared" si="1"/>
        <v>17</v>
      </c>
      <c r="L21" s="2"/>
    </row>
    <row r="22" spans="1:12" x14ac:dyDescent="0.25">
      <c r="A22" s="2" t="s">
        <v>65</v>
      </c>
      <c r="B22" s="2" t="s">
        <v>96</v>
      </c>
      <c r="C22" s="2">
        <v>1</v>
      </c>
      <c r="D22" s="2">
        <v>1</v>
      </c>
      <c r="E22" s="2">
        <v>1</v>
      </c>
      <c r="F22" s="2"/>
      <c r="G22" s="2"/>
      <c r="H22" s="2"/>
      <c r="I22" s="2">
        <f t="shared" si="0"/>
        <v>3</v>
      </c>
      <c r="J22" s="2">
        <v>13</v>
      </c>
      <c r="K22" s="2">
        <f t="shared" si="1"/>
        <v>16</v>
      </c>
      <c r="L22" s="2" t="s">
        <v>66</v>
      </c>
    </row>
    <row r="23" spans="1:12" x14ac:dyDescent="0.25">
      <c r="A23" s="2" t="s">
        <v>67</v>
      </c>
      <c r="B23" s="2" t="s">
        <v>89</v>
      </c>
      <c r="C23" s="2">
        <v>0</v>
      </c>
      <c r="D23" s="2">
        <v>1</v>
      </c>
      <c r="E23" s="2">
        <v>1</v>
      </c>
      <c r="F23" s="2"/>
      <c r="G23" s="2"/>
      <c r="H23" s="2"/>
      <c r="I23" s="2">
        <f t="shared" si="0"/>
        <v>2</v>
      </c>
      <c r="J23" s="2">
        <v>13</v>
      </c>
      <c r="K23" s="2">
        <f t="shared" si="1"/>
        <v>15</v>
      </c>
      <c r="L23" s="2"/>
    </row>
    <row r="24" spans="1:12" x14ac:dyDescent="0.25">
      <c r="A24" s="2" t="s">
        <v>68</v>
      </c>
      <c r="B24" s="2" t="s">
        <v>93</v>
      </c>
      <c r="C24" s="2">
        <v>1</v>
      </c>
      <c r="D24" s="2">
        <v>1</v>
      </c>
      <c r="E24" s="2">
        <v>1</v>
      </c>
      <c r="F24" s="2">
        <v>1</v>
      </c>
      <c r="G24" s="2">
        <v>1</v>
      </c>
      <c r="H24" s="2"/>
      <c r="I24" s="2">
        <f t="shared" si="0"/>
        <v>5</v>
      </c>
      <c r="J24" s="2">
        <v>11</v>
      </c>
      <c r="K24" s="2">
        <f t="shared" si="1"/>
        <v>16</v>
      </c>
      <c r="L24" s="2"/>
    </row>
    <row r="25" spans="1:12" x14ac:dyDescent="0.25">
      <c r="A25" s="2" t="s">
        <v>69</v>
      </c>
      <c r="B25" s="2" t="s">
        <v>93</v>
      </c>
      <c r="C25" s="2" t="s">
        <v>137</v>
      </c>
      <c r="D25" s="2">
        <v>1</v>
      </c>
      <c r="E25" s="2">
        <v>1</v>
      </c>
      <c r="F25" s="2">
        <v>1</v>
      </c>
      <c r="G25" s="2">
        <v>1</v>
      </c>
      <c r="H25" s="2">
        <v>1</v>
      </c>
      <c r="I25" s="2">
        <f>SUM(C25:H25)</f>
        <v>5</v>
      </c>
      <c r="J25" s="2">
        <v>9</v>
      </c>
      <c r="K25" s="2">
        <f t="shared" si="1"/>
        <v>14</v>
      </c>
      <c r="L25" s="2"/>
    </row>
    <row r="26" spans="1:12" x14ac:dyDescent="0.25">
      <c r="A26" s="2" t="s">
        <v>70</v>
      </c>
      <c r="B26" s="2" t="s">
        <v>94</v>
      </c>
      <c r="C26" s="2">
        <v>1</v>
      </c>
      <c r="D26" s="2"/>
      <c r="E26" s="2"/>
      <c r="F26" s="2"/>
      <c r="G26" s="2"/>
      <c r="H26" s="2"/>
      <c r="I26" s="2">
        <f t="shared" si="0"/>
        <v>1</v>
      </c>
      <c r="J26" s="2">
        <v>10</v>
      </c>
      <c r="K26" s="2">
        <f t="shared" si="1"/>
        <v>11</v>
      </c>
      <c r="L26" s="2"/>
    </row>
    <row r="27" spans="1:12" x14ac:dyDescent="0.25">
      <c r="A27" s="2" t="s">
        <v>71</v>
      </c>
      <c r="B27" s="2" t="s">
        <v>89</v>
      </c>
      <c r="C27" s="2">
        <v>0</v>
      </c>
      <c r="D27" s="2"/>
      <c r="E27" s="2"/>
      <c r="F27" s="2"/>
      <c r="G27" s="2"/>
      <c r="H27" s="2"/>
      <c r="I27" s="2">
        <f t="shared" si="0"/>
        <v>0</v>
      </c>
      <c r="J27" s="2">
        <v>0</v>
      </c>
      <c r="K27" s="2">
        <f t="shared" si="1"/>
        <v>0</v>
      </c>
      <c r="L27" s="2"/>
    </row>
    <row r="28" spans="1:12" x14ac:dyDescent="0.25">
      <c r="A28" s="2" t="s">
        <v>72</v>
      </c>
      <c r="B28" s="2" t="s">
        <v>94</v>
      </c>
      <c r="C28" s="2">
        <v>1</v>
      </c>
      <c r="D28" s="2"/>
      <c r="E28" s="2"/>
      <c r="F28" s="2"/>
      <c r="G28" s="2"/>
      <c r="H28" s="2"/>
      <c r="I28" s="2">
        <f t="shared" si="0"/>
        <v>1</v>
      </c>
      <c r="J28" s="2">
        <v>0</v>
      </c>
      <c r="K28" s="2">
        <f t="shared" si="1"/>
        <v>1</v>
      </c>
      <c r="L28" s="2"/>
    </row>
    <row r="29" spans="1:12" x14ac:dyDescent="0.25">
      <c r="A29" s="2" t="s">
        <v>73</v>
      </c>
      <c r="B29" s="2" t="s">
        <v>97</v>
      </c>
      <c r="C29" s="2">
        <v>0</v>
      </c>
      <c r="D29" s="2"/>
      <c r="E29" s="2"/>
      <c r="F29" s="2"/>
      <c r="G29" s="2"/>
      <c r="H29" s="2"/>
      <c r="I29" s="2">
        <f t="shared" si="0"/>
        <v>0</v>
      </c>
      <c r="J29" s="2">
        <v>0</v>
      </c>
      <c r="K29" s="2">
        <f t="shared" si="1"/>
        <v>0</v>
      </c>
      <c r="L29" s="2"/>
    </row>
    <row r="30" spans="1:12" x14ac:dyDescent="0.25">
      <c r="A30" s="2" t="s">
        <v>74</v>
      </c>
      <c r="B30" s="2" t="s">
        <v>89</v>
      </c>
      <c r="C30" s="2">
        <v>1</v>
      </c>
      <c r="D30" s="2">
        <v>1</v>
      </c>
      <c r="E30" s="2"/>
      <c r="F30" s="2"/>
      <c r="G30" s="2"/>
      <c r="H30" s="2"/>
      <c r="I30" s="2">
        <f t="shared" si="0"/>
        <v>2</v>
      </c>
      <c r="J30" s="2">
        <v>7</v>
      </c>
      <c r="K30" s="2">
        <f t="shared" si="1"/>
        <v>9</v>
      </c>
      <c r="L30" s="2"/>
    </row>
    <row r="31" spans="1:12" x14ac:dyDescent="0.25">
      <c r="A31" s="2" t="s">
        <v>75</v>
      </c>
      <c r="B31" s="2" t="s">
        <v>89</v>
      </c>
      <c r="C31" s="2">
        <v>0</v>
      </c>
      <c r="D31" s="2">
        <v>1</v>
      </c>
      <c r="E31" s="2"/>
      <c r="F31" s="2"/>
      <c r="G31" s="2"/>
      <c r="H31" s="2"/>
      <c r="I31" s="2">
        <f t="shared" si="0"/>
        <v>1</v>
      </c>
      <c r="J31" s="2">
        <v>11</v>
      </c>
      <c r="K31" s="2">
        <f t="shared" si="1"/>
        <v>12</v>
      </c>
      <c r="L31" s="2"/>
    </row>
    <row r="32" spans="1:12" x14ac:dyDescent="0.25">
      <c r="A32" s="2" t="s">
        <v>76</v>
      </c>
      <c r="B32" s="2" t="s">
        <v>92</v>
      </c>
      <c r="C32" s="2">
        <v>0</v>
      </c>
      <c r="D32" s="2"/>
      <c r="E32" s="2"/>
      <c r="F32" s="2"/>
      <c r="G32" s="2"/>
      <c r="H32" s="2"/>
      <c r="I32" s="2">
        <f t="shared" si="0"/>
        <v>0</v>
      </c>
      <c r="J32" s="2">
        <v>0</v>
      </c>
      <c r="K32" s="2">
        <f t="shared" si="1"/>
        <v>0</v>
      </c>
      <c r="L32" s="2"/>
    </row>
    <row r="33" spans="1:12" x14ac:dyDescent="0.25">
      <c r="A33" s="2" t="s">
        <v>77</v>
      </c>
      <c r="B33" s="2" t="s">
        <v>93</v>
      </c>
      <c r="C33" s="2">
        <v>1</v>
      </c>
      <c r="D33" s="2"/>
      <c r="E33" s="2"/>
      <c r="F33" s="2"/>
      <c r="G33" s="2"/>
      <c r="H33" s="2"/>
      <c r="I33" s="2">
        <f t="shared" si="0"/>
        <v>1</v>
      </c>
      <c r="J33" s="2">
        <v>8</v>
      </c>
      <c r="K33" s="2">
        <f t="shared" si="1"/>
        <v>9</v>
      </c>
      <c r="L33" s="2" t="s">
        <v>78</v>
      </c>
    </row>
    <row r="34" spans="1:12" x14ac:dyDescent="0.25">
      <c r="A34" s="2" t="s">
        <v>79</v>
      </c>
      <c r="B34" s="2" t="s">
        <v>93</v>
      </c>
      <c r="C34" s="2">
        <v>1</v>
      </c>
      <c r="D34" s="2"/>
      <c r="E34" s="2"/>
      <c r="F34" s="2"/>
      <c r="G34" s="2"/>
      <c r="H34" s="2"/>
      <c r="I34" s="2">
        <f t="shared" si="0"/>
        <v>1</v>
      </c>
      <c r="J34" s="2">
        <v>13</v>
      </c>
      <c r="K34" s="2">
        <f t="shared" si="1"/>
        <v>14</v>
      </c>
      <c r="L34" s="2"/>
    </row>
    <row r="35" spans="1:12" x14ac:dyDescent="0.25">
      <c r="A35" s="2" t="s">
        <v>80</v>
      </c>
      <c r="B35" s="2" t="s">
        <v>89</v>
      </c>
      <c r="C35" s="2">
        <v>0</v>
      </c>
      <c r="D35" s="2">
        <v>1</v>
      </c>
      <c r="E35" s="2">
        <v>1</v>
      </c>
      <c r="F35" s="2"/>
      <c r="G35" s="2"/>
      <c r="H35" s="2"/>
      <c r="I35" s="2">
        <f t="shared" si="0"/>
        <v>2</v>
      </c>
      <c r="J35" s="2">
        <v>9</v>
      </c>
      <c r="K35" s="2">
        <f t="shared" si="1"/>
        <v>11</v>
      </c>
      <c r="L35" s="2"/>
    </row>
    <row r="36" spans="1:12" x14ac:dyDescent="0.25">
      <c r="A36" s="2" t="s">
        <v>81</v>
      </c>
      <c r="B36" s="2" t="s">
        <v>91</v>
      </c>
      <c r="C36" s="2">
        <v>0</v>
      </c>
      <c r="D36" s="2"/>
      <c r="E36" s="2"/>
      <c r="F36" s="2"/>
      <c r="G36" s="2"/>
      <c r="H36" s="2"/>
      <c r="I36" s="2">
        <f t="shared" si="0"/>
        <v>0</v>
      </c>
      <c r="J36" s="2">
        <v>0</v>
      </c>
      <c r="K36" s="2">
        <f t="shared" si="1"/>
        <v>0</v>
      </c>
      <c r="L36" s="2"/>
    </row>
    <row r="37" spans="1:12" x14ac:dyDescent="0.25">
      <c r="A37" s="2" t="s">
        <v>82</v>
      </c>
      <c r="B37" s="2" t="s">
        <v>89</v>
      </c>
      <c r="C37" s="2">
        <v>1</v>
      </c>
      <c r="D37" s="2">
        <v>1</v>
      </c>
      <c r="E37" s="2">
        <v>1</v>
      </c>
      <c r="F37" s="2"/>
      <c r="G37" s="2"/>
      <c r="H37" s="2"/>
      <c r="I37" s="2">
        <f t="shared" si="0"/>
        <v>3</v>
      </c>
      <c r="J37" s="2">
        <v>13</v>
      </c>
      <c r="K37" s="2">
        <f t="shared" si="1"/>
        <v>16</v>
      </c>
      <c r="L37" s="2"/>
    </row>
    <row r="38" spans="1:12" x14ac:dyDescent="0.25">
      <c r="A38" s="2" t="s">
        <v>83</v>
      </c>
      <c r="B38" s="2" t="s">
        <v>93</v>
      </c>
      <c r="C38" s="2">
        <v>1</v>
      </c>
      <c r="D38" s="2"/>
      <c r="E38" s="2"/>
      <c r="F38" s="2"/>
      <c r="G38" s="2"/>
      <c r="H38" s="2"/>
      <c r="I38" s="2">
        <f t="shared" si="0"/>
        <v>1</v>
      </c>
      <c r="J38" s="2">
        <v>9</v>
      </c>
      <c r="K38" s="2">
        <f t="shared" si="1"/>
        <v>10</v>
      </c>
      <c r="L38" s="2"/>
    </row>
    <row r="39" spans="1:12" x14ac:dyDescent="0.25">
      <c r="A39" s="2" t="s">
        <v>84</v>
      </c>
      <c r="B39" s="2" t="s">
        <v>89</v>
      </c>
      <c r="C39" s="2">
        <v>0</v>
      </c>
      <c r="D39" s="2"/>
      <c r="E39" s="2"/>
      <c r="F39" s="2"/>
      <c r="G39" s="2"/>
      <c r="H39" s="2"/>
      <c r="I39" s="2">
        <f t="shared" si="0"/>
        <v>0</v>
      </c>
      <c r="J39" s="2">
        <v>0</v>
      </c>
      <c r="K39" s="2">
        <f t="shared" si="1"/>
        <v>0</v>
      </c>
      <c r="L39" s="2"/>
    </row>
    <row r="40" spans="1:12" x14ac:dyDescent="0.25">
      <c r="A40" s="2" t="s">
        <v>85</v>
      </c>
      <c r="B40" s="2" t="s">
        <v>89</v>
      </c>
      <c r="C40" s="2">
        <v>1</v>
      </c>
      <c r="D40" s="2">
        <v>1</v>
      </c>
      <c r="E40" s="2">
        <v>1</v>
      </c>
      <c r="F40" s="2"/>
      <c r="G40" s="2"/>
      <c r="H40" s="2">
        <v>1</v>
      </c>
      <c r="I40" s="2">
        <f>SUM(C40:H40)</f>
        <v>4</v>
      </c>
      <c r="J40" s="2">
        <v>12</v>
      </c>
      <c r="K40" s="2">
        <f t="shared" si="1"/>
        <v>16</v>
      </c>
      <c r="L40" s="2"/>
    </row>
    <row r="41" spans="1:12" x14ac:dyDescent="0.25">
      <c r="A41" s="2" t="s">
        <v>86</v>
      </c>
      <c r="B41" s="2" t="s">
        <v>89</v>
      </c>
      <c r="C41" s="2">
        <v>0</v>
      </c>
      <c r="D41" s="2">
        <v>1</v>
      </c>
      <c r="E41" s="2">
        <v>1</v>
      </c>
      <c r="F41" s="2">
        <v>1</v>
      </c>
      <c r="G41" s="2">
        <v>1</v>
      </c>
      <c r="H41" s="2">
        <v>1</v>
      </c>
      <c r="I41" s="2">
        <f>SUM(C41:H41)</f>
        <v>5</v>
      </c>
      <c r="J41" s="2">
        <v>12</v>
      </c>
      <c r="K41" s="2">
        <f t="shared" si="1"/>
        <v>17</v>
      </c>
      <c r="L41" s="2"/>
    </row>
    <row r="42" spans="1:12" x14ac:dyDescent="0.25">
      <c r="A42" s="2" t="s">
        <v>87</v>
      </c>
      <c r="B42" s="2" t="s">
        <v>89</v>
      </c>
      <c r="C42" s="2">
        <v>1</v>
      </c>
      <c r="D42" s="2">
        <v>1</v>
      </c>
      <c r="E42" s="2">
        <v>1</v>
      </c>
      <c r="F42" s="2"/>
      <c r="G42" s="2"/>
      <c r="H42" s="2"/>
      <c r="I42" s="2">
        <f t="shared" si="0"/>
        <v>3</v>
      </c>
      <c r="J42" s="2">
        <v>12</v>
      </c>
      <c r="K42" s="2">
        <f t="shared" si="1"/>
        <v>15</v>
      </c>
      <c r="L42" s="2"/>
    </row>
    <row r="43" spans="1:12" x14ac:dyDescent="0.25">
      <c r="A43" s="2" t="s">
        <v>88</v>
      </c>
      <c r="B43" s="2" t="s">
        <v>89</v>
      </c>
      <c r="C43" s="2">
        <v>1</v>
      </c>
      <c r="D43" s="2"/>
      <c r="E43" s="2"/>
      <c r="F43" s="2"/>
      <c r="G43" s="2"/>
      <c r="H43" s="2"/>
      <c r="I43" s="2">
        <f t="shared" si="0"/>
        <v>1</v>
      </c>
      <c r="J43" s="2">
        <v>11</v>
      </c>
      <c r="K43" s="2">
        <f t="shared" si="1"/>
        <v>12</v>
      </c>
      <c r="L43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temata</vt:lpstr>
      <vt:lpstr>seznam a hodnocení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2020-05-27T08:07:25Z</dcterms:modified>
</cp:coreProperties>
</file>