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xr:revisionPtr revIDLastSave="741" documentId="13_ncr:1_{F0459E4C-38BA-498D-AC1D-6389106A5D8D}" xr6:coauthVersionLast="47" xr6:coauthVersionMax="47" xr10:uidLastSave="{AB177FD9-2FED-4259-B1A9-A39206948123}"/>
  <bookViews>
    <workbookView xWindow="0" yWindow="0" windowWidth="25200" windowHeight="11175" xr2:uid="{00000000-000D-0000-FFFF-FFFF00000000}"/>
  </bookViews>
  <sheets>
    <sheet name="BPBOI-hodnocení" sheetId="1" r:id="rId1"/>
    <sheet name="Úkoly-mezisoučty" sheetId="2" r:id="rId2"/>
    <sheet name="Seznam LS-2022" sheetId="3" r:id="rId3"/>
  </sheets>
  <definedNames>
    <definedName name="_xlnm._FilterDatabase" localSheetId="1" hidden="1">'Úkoly-mezisoučty'!$A$1:$M$1</definedName>
    <definedName name="_xlnm._FilterDatabase" localSheetId="0" hidden="1">'BPBOI-hodnocení'!$A$1:$G$1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J114" i="2"/>
  <c r="E2" i="2"/>
  <c r="G114" i="2"/>
  <c r="M114" i="2"/>
  <c r="H114" i="2"/>
  <c r="I114" i="2"/>
  <c r="K114" i="2"/>
  <c r="L114" i="2"/>
  <c r="F114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1" i="1" l="1"/>
  <c r="G111" i="1" s="1"/>
  <c r="E109" i="1"/>
  <c r="G109" i="1" s="1"/>
  <c r="E108" i="1"/>
  <c r="G108" i="1" s="1"/>
  <c r="E105" i="1"/>
  <c r="G105" i="1" s="1"/>
  <c r="G103" i="1"/>
  <c r="E100" i="1"/>
  <c r="G100" i="1" s="1"/>
  <c r="E97" i="1"/>
  <c r="G97" i="1" s="1"/>
  <c r="E96" i="1"/>
  <c r="G96" i="1" s="1"/>
  <c r="G93" i="1"/>
  <c r="E92" i="1"/>
  <c r="G92" i="1" s="1"/>
  <c r="E89" i="1"/>
  <c r="G89" i="1" s="1"/>
  <c r="E87" i="1"/>
  <c r="G87" i="1" s="1"/>
  <c r="E85" i="1"/>
  <c r="G85" i="1" s="1"/>
  <c r="E84" i="1"/>
  <c r="G84" i="1" s="1"/>
  <c r="E82" i="1"/>
  <c r="G82" i="1" s="1"/>
  <c r="E81" i="1"/>
  <c r="G81" i="1" s="1"/>
  <c r="E79" i="1"/>
  <c r="G79" i="1" s="1"/>
  <c r="E78" i="1"/>
  <c r="G78" i="1" s="1"/>
  <c r="E70" i="1"/>
  <c r="G70" i="1" s="1"/>
  <c r="E63" i="1"/>
  <c r="G63" i="1" s="1"/>
  <c r="E66" i="1"/>
  <c r="G66" i="1" s="1"/>
  <c r="E106" i="1"/>
  <c r="G106" i="1" s="1"/>
  <c r="E65" i="1"/>
  <c r="G65" i="1" s="1"/>
  <c r="E73" i="1"/>
  <c r="G73" i="1" s="1"/>
  <c r="E69" i="1"/>
  <c r="G69" i="1" s="1"/>
  <c r="E107" i="1"/>
  <c r="G107" i="1" s="1"/>
  <c r="E90" i="1"/>
  <c r="G90" i="1" s="1"/>
  <c r="E112" i="1"/>
  <c r="G112" i="1" s="1"/>
  <c r="G104" i="1"/>
  <c r="E102" i="1"/>
  <c r="G102" i="1" s="1"/>
  <c r="E101" i="1"/>
  <c r="G101" i="1" s="1"/>
  <c r="E94" i="1"/>
  <c r="G94" i="1" s="1"/>
  <c r="E91" i="1"/>
  <c r="G91" i="1" s="1"/>
  <c r="E83" i="1"/>
  <c r="G83" i="1" s="1"/>
  <c r="E76" i="1"/>
  <c r="G76" i="1" s="1"/>
  <c r="E75" i="1"/>
  <c r="G75" i="1" s="1"/>
  <c r="E74" i="1"/>
  <c r="G74" i="1" s="1"/>
  <c r="E68" i="1"/>
  <c r="G68" i="1" s="1"/>
  <c r="E110" i="1"/>
  <c r="G110" i="1" s="1"/>
  <c r="E99" i="1"/>
  <c r="G99" i="1" s="1"/>
  <c r="E98" i="1"/>
  <c r="G98" i="1" s="1"/>
  <c r="E95" i="1"/>
  <c r="G95" i="1" s="1"/>
  <c r="E88" i="1"/>
  <c r="G88" i="1" s="1"/>
  <c r="E86" i="1"/>
  <c r="G86" i="1" s="1"/>
  <c r="E80" i="1"/>
  <c r="G80" i="1" s="1"/>
  <c r="E77" i="1"/>
  <c r="G77" i="1" s="1"/>
  <c r="E72" i="1"/>
  <c r="G72" i="1" s="1"/>
  <c r="E71" i="1"/>
  <c r="G71" i="1" s="1"/>
  <c r="E67" i="1"/>
  <c r="G67" i="1" s="1"/>
  <c r="E64" i="1"/>
  <c r="G64" i="1" s="1"/>
  <c r="E62" i="1"/>
  <c r="G62" i="1" s="1"/>
  <c r="E3" i="2"/>
  <c r="E3" i="1" s="1"/>
  <c r="E4" i="2"/>
  <c r="E4" i="1" s="1"/>
  <c r="E5" i="2"/>
  <c r="E5" i="1" s="1"/>
  <c r="E6" i="2"/>
  <c r="E6" i="1" s="1"/>
  <c r="E7" i="2"/>
  <c r="E7" i="1" s="1"/>
  <c r="E8" i="2"/>
  <c r="E8" i="1" s="1"/>
  <c r="E9" i="2"/>
  <c r="E9" i="1" s="1"/>
  <c r="E10" i="2"/>
  <c r="E10" i="1" s="1"/>
  <c r="E11" i="2"/>
  <c r="E11" i="1" s="1"/>
  <c r="E12" i="2"/>
  <c r="E12" i="1" s="1"/>
  <c r="E13" i="2"/>
  <c r="E13" i="1" s="1"/>
  <c r="E14" i="2"/>
  <c r="E14" i="1" s="1"/>
  <c r="E15" i="2"/>
  <c r="E16" i="2"/>
  <c r="E16" i="1" s="1"/>
  <c r="E17" i="2"/>
  <c r="E18" i="2"/>
  <c r="E18" i="1" s="1"/>
  <c r="E19" i="2"/>
  <c r="E19" i="1" s="1"/>
  <c r="E20" i="2"/>
  <c r="E20" i="1" s="1"/>
  <c r="E21" i="2"/>
  <c r="E21" i="1" s="1"/>
  <c r="E22" i="2"/>
  <c r="E23" i="2"/>
  <c r="E23" i="1" s="1"/>
  <c r="E24" i="2"/>
  <c r="E24" i="1" s="1"/>
  <c r="E25" i="2"/>
  <c r="E25" i="1" s="1"/>
  <c r="E26" i="2"/>
  <c r="E26" i="1" s="1"/>
  <c r="E27" i="2"/>
  <c r="E27" i="1" s="1"/>
  <c r="E28" i="2"/>
  <c r="E28" i="1" s="1"/>
  <c r="E29" i="2"/>
  <c r="E29" i="1" s="1"/>
  <c r="E30" i="2"/>
  <c r="E30" i="1" s="1"/>
  <c r="E31" i="2"/>
  <c r="E31" i="1" s="1"/>
  <c r="E32" i="2"/>
  <c r="E32" i="1" s="1"/>
  <c r="E33" i="2"/>
  <c r="E33" i="1" s="1"/>
  <c r="E34" i="2"/>
  <c r="E34" i="1" s="1"/>
  <c r="E35" i="2"/>
  <c r="E35" i="1" s="1"/>
  <c r="E36" i="2"/>
  <c r="E36" i="1" s="1"/>
  <c r="E37" i="2"/>
  <c r="E37" i="1" s="1"/>
  <c r="E38" i="2"/>
  <c r="E38" i="1" s="1"/>
  <c r="E39" i="2"/>
  <c r="E39" i="1" s="1"/>
  <c r="E40" i="2"/>
  <c r="E40" i="1" s="1"/>
  <c r="E41" i="2"/>
  <c r="E41" i="1" s="1"/>
  <c r="E42" i="2"/>
  <c r="E42" i="1" s="1"/>
  <c r="E43" i="2"/>
  <c r="E44" i="2"/>
  <c r="E45" i="2"/>
  <c r="E45" i="1" s="1"/>
  <c r="E46" i="2"/>
  <c r="E46" i="1" s="1"/>
  <c r="E47" i="2"/>
  <c r="E47" i="1" s="1"/>
  <c r="E48" i="2"/>
  <c r="E48" i="1" s="1"/>
  <c r="E49" i="2"/>
  <c r="E49" i="1" s="1"/>
  <c r="E50" i="2"/>
  <c r="E50" i="1" s="1"/>
  <c r="E51" i="2"/>
  <c r="E51" i="1" s="1"/>
  <c r="E52" i="2"/>
  <c r="E52" i="1" s="1"/>
  <c r="E53" i="2"/>
  <c r="E53" i="1" s="1"/>
  <c r="E54" i="2"/>
  <c r="E54" i="1" s="1"/>
  <c r="E55" i="2"/>
  <c r="E56" i="2"/>
  <c r="E56" i="1" s="1"/>
  <c r="E57" i="2"/>
  <c r="E57" i="1" s="1"/>
  <c r="E58" i="2"/>
  <c r="E58" i="1" s="1"/>
  <c r="E59" i="2"/>
  <c r="E59" i="1" s="1"/>
  <c r="E60" i="2"/>
  <c r="E60" i="1" s="1"/>
  <c r="E61" i="2"/>
  <c r="E61" i="1" s="1"/>
  <c r="E2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</calcChain>
</file>

<file path=xl/sharedStrings.xml><?xml version="1.0" encoding="utf-8"?>
<sst xmlns="http://schemas.openxmlformats.org/spreadsheetml/2006/main" count="1153" uniqueCount="261">
  <si>
    <t>Č.</t>
  </si>
  <si>
    <t>Účo</t>
  </si>
  <si>
    <t>Jméno</t>
  </si>
  <si>
    <t>Obor</t>
  </si>
  <si>
    <t>Úkoly</t>
  </si>
  <si>
    <t>Seminárka</t>
  </si>
  <si>
    <t>Celkem</t>
  </si>
  <si>
    <t>UPDATE:</t>
  </si>
  <si>
    <t>FINALNI VERZE</t>
  </si>
  <si>
    <t>1.</t>
  </si>
  <si>
    <t>Aghová, Markéta</t>
  </si>
  <si>
    <t>OPF B_SYSINF MI (IP) [roč 2] (skupina KOC_48785)</t>
  </si>
  <si>
    <t>2.</t>
  </si>
  <si>
    <t>Apolenářová, Lenka</t>
  </si>
  <si>
    <t>OPF B_EKOMAN PEM (PO) [roč 2] (skupina GOL_50014)</t>
  </si>
  <si>
    <t>Hodnocení v průběhu výuky na semináři</t>
  </si>
  <si>
    <t>3.</t>
  </si>
  <si>
    <t>Balazy, Tomáš</t>
  </si>
  <si>
    <t>OPF B_SYSINF MI [roč 2] (skupina KOC_48785)</t>
  </si>
  <si>
    <t>1) Aktivita na seminářích = Úkoly – max 5 bodů ​</t>
  </si>
  <si>
    <t>4.</t>
  </si>
  <si>
    <t>Beránková, Michaela</t>
  </si>
  <si>
    <t>OPF B_MZO MZOp [roč 1] (skupina GOL_50014)</t>
  </si>
  <si>
    <t>2) Seminární práce = prezentace na semináři - PowerPoint a nahrání do IS SLU – Odevzdávárna– max 15 bodů ​</t>
  </si>
  <si>
    <t>5.</t>
  </si>
  <si>
    <t>Berešová, Hana</t>
  </si>
  <si>
    <t>6.</t>
  </si>
  <si>
    <t>Bílková, Lucie</t>
  </si>
  <si>
    <r>
      <t>3) zkouška na fakultě: max 40 bodů (</t>
    </r>
    <r>
      <rPr>
        <b/>
        <sz val="11"/>
        <color rgb="FFFF0000"/>
        <rFont val="Calibri"/>
        <family val="2"/>
        <charset val="238"/>
        <scheme val="minor"/>
      </rPr>
      <t>zkouší docent Suchánek</t>
    </r>
    <r>
      <rPr>
        <sz val="11"/>
        <color theme="1"/>
        <rFont val="Calibri"/>
        <family val="2"/>
        <scheme val="minor"/>
      </rPr>
      <t>)</t>
    </r>
  </si>
  <si>
    <t>7.</t>
  </si>
  <si>
    <t>Byrtusová, Michaela</t>
  </si>
  <si>
    <t>zapisujete se na zkouškové termíny pana docenta Suchánka</t>
  </si>
  <si>
    <t>8.</t>
  </si>
  <si>
    <t>Cabadajová, Anna</t>
  </si>
  <si>
    <t>9.</t>
  </si>
  <si>
    <t>Cebák, Jakub</t>
  </si>
  <si>
    <t>Výsledné hodnocení</t>
  </si>
  <si>
    <t>10.</t>
  </si>
  <si>
    <t>Cieslawski, Martin</t>
  </si>
  <si>
    <t>Celkem maximálně: 60 bodů</t>
  </si>
  <si>
    <t>11.</t>
  </si>
  <si>
    <t>Danko, Filip</t>
  </si>
  <si>
    <t>Požadované minimum: 36 bodů</t>
  </si>
  <si>
    <t>12.</t>
  </si>
  <si>
    <t>Dovalová, Mariana</t>
  </si>
  <si>
    <t>13.</t>
  </si>
  <si>
    <t>Drobisz, Adam</t>
  </si>
  <si>
    <t>14.</t>
  </si>
  <si>
    <t>Duda, René</t>
  </si>
  <si>
    <t>ERASMUS</t>
  </si>
  <si>
    <t>15.</t>
  </si>
  <si>
    <t>Dunička, Nikolas</t>
  </si>
  <si>
    <t>16.</t>
  </si>
  <si>
    <t>Fišerová, Eva</t>
  </si>
  <si>
    <t>17.</t>
  </si>
  <si>
    <t>Foltýnová, Denisa</t>
  </si>
  <si>
    <t>18.</t>
  </si>
  <si>
    <t>Frič, Martin</t>
  </si>
  <si>
    <t>19.</t>
  </si>
  <si>
    <t>Frýdecký, Martin</t>
  </si>
  <si>
    <t>20.</t>
  </si>
  <si>
    <t>Grauzelová, Kristýna</t>
  </si>
  <si>
    <t>21.</t>
  </si>
  <si>
    <t>Grendzioková, Nicole</t>
  </si>
  <si>
    <t>OPF B_MAR MARp [roč 2] (skupina SEF_57613)</t>
  </si>
  <si>
    <t>22.</t>
  </si>
  <si>
    <t>Gurský, Dominik</t>
  </si>
  <si>
    <t>23.</t>
  </si>
  <si>
    <t>Haladěj, Ondřej</t>
  </si>
  <si>
    <t>24.</t>
  </si>
  <si>
    <t>Halířová, Marie</t>
  </si>
  <si>
    <t>25.</t>
  </si>
  <si>
    <t>Hanulíková, Nikol</t>
  </si>
  <si>
    <t>26.</t>
  </si>
  <si>
    <t>Hoffmann, Jaromír</t>
  </si>
  <si>
    <t>27.</t>
  </si>
  <si>
    <t>Hošová, Denisa</t>
  </si>
  <si>
    <t>28.</t>
  </si>
  <si>
    <t>Hrachovcová, Elena</t>
  </si>
  <si>
    <t>OPF B_MAR MARp [roč 1] (skupina SEF_57613)</t>
  </si>
  <si>
    <t>29.</t>
  </si>
  <si>
    <t>Hudáková, Kristína</t>
  </si>
  <si>
    <t>OPF B_SYSINF MI [roč 1] (skupina KOC_48785)</t>
  </si>
  <si>
    <t>30.</t>
  </si>
  <si>
    <t>Hula, Petr</t>
  </si>
  <si>
    <t>31.</t>
  </si>
  <si>
    <t>Chlupová, Dana</t>
  </si>
  <si>
    <t>32.</t>
  </si>
  <si>
    <t>Indrák, Gásim</t>
  </si>
  <si>
    <t>33.</t>
  </si>
  <si>
    <t>Ivanský, Dominik</t>
  </si>
  <si>
    <t>34.</t>
  </si>
  <si>
    <t>Janša, Lukáš</t>
  </si>
  <si>
    <t>35.</t>
  </si>
  <si>
    <t>Jelínek, Tomáš</t>
  </si>
  <si>
    <t>36.</t>
  </si>
  <si>
    <t>Jurča, Kryštof</t>
  </si>
  <si>
    <t>37.</t>
  </si>
  <si>
    <t>Káňa, Filip</t>
  </si>
  <si>
    <t>OPF B_EKOMAN PEM (PO) [roč 3] (skupina GOL_50014)</t>
  </si>
  <si>
    <t>38.</t>
  </si>
  <si>
    <t>Kapusta, Michal</t>
  </si>
  <si>
    <t>39.</t>
  </si>
  <si>
    <t>Kluzová, Kristýna</t>
  </si>
  <si>
    <t>40.</t>
  </si>
  <si>
    <t>Kollár, Jan</t>
  </si>
  <si>
    <t>41.</t>
  </si>
  <si>
    <t>Konečný, Pavel</t>
  </si>
  <si>
    <t>42.</t>
  </si>
  <si>
    <t>Kotula, Jakub</t>
  </si>
  <si>
    <t>43.</t>
  </si>
  <si>
    <t>Kozák, Filip</t>
  </si>
  <si>
    <t>44.</t>
  </si>
  <si>
    <t>Krausová, Sabina</t>
  </si>
  <si>
    <t>45.</t>
  </si>
  <si>
    <t>Krystková, Eva</t>
  </si>
  <si>
    <t>46.</t>
  </si>
  <si>
    <t>Křístek, Daniel</t>
  </si>
  <si>
    <t>47.</t>
  </si>
  <si>
    <t>Kulil, Ladislav</t>
  </si>
  <si>
    <t>48.</t>
  </si>
  <si>
    <t>Květoň, Matěj</t>
  </si>
  <si>
    <t>49.</t>
  </si>
  <si>
    <t>Kytlica, Michal</t>
  </si>
  <si>
    <t>50.</t>
  </si>
  <si>
    <t>Malcharová, Tereza</t>
  </si>
  <si>
    <t>51.</t>
  </si>
  <si>
    <t>Margecín, Tomáš</t>
  </si>
  <si>
    <t>52.</t>
  </si>
  <si>
    <t>Marosz, Matěj</t>
  </si>
  <si>
    <t>53.</t>
  </si>
  <si>
    <t>Maršálková, Natálie</t>
  </si>
  <si>
    <t>54.</t>
  </si>
  <si>
    <t>Michałek, Ondřej</t>
  </si>
  <si>
    <t>55.</t>
  </si>
  <si>
    <t>Michalko, Martin</t>
  </si>
  <si>
    <t>56.</t>
  </si>
  <si>
    <t>Mikšaníková, Bára</t>
  </si>
  <si>
    <t>57.</t>
  </si>
  <si>
    <t>Mišáková, Nikola</t>
  </si>
  <si>
    <t>58.</t>
  </si>
  <si>
    <t>Mitášová, Eliška</t>
  </si>
  <si>
    <t>59.</t>
  </si>
  <si>
    <t>Mrázková, Veronika</t>
  </si>
  <si>
    <t>60.</t>
  </si>
  <si>
    <t>Nešetřil, René</t>
  </si>
  <si>
    <t>61.</t>
  </si>
  <si>
    <t>Nguyen, Thi Thuy Huong</t>
  </si>
  <si>
    <t>62.</t>
  </si>
  <si>
    <t>Obidová, Josefína</t>
  </si>
  <si>
    <t>63.</t>
  </si>
  <si>
    <t>Obrusníková, Kateřina</t>
  </si>
  <si>
    <t>64.</t>
  </si>
  <si>
    <t>Palkovičová, Sabina</t>
  </si>
  <si>
    <t>65.</t>
  </si>
  <si>
    <t>Patočková, Karolína</t>
  </si>
  <si>
    <t>66.</t>
  </si>
  <si>
    <t>Paululiková, Kateřina</t>
  </si>
  <si>
    <t>67.</t>
  </si>
  <si>
    <t>Pavelková, Barbora</t>
  </si>
  <si>
    <t>68.</t>
  </si>
  <si>
    <t>Pavelková, Tereza</t>
  </si>
  <si>
    <t>OPF B_EKOMAN PEM (PO) [roč 1] (skupina GOL_50014)</t>
  </si>
  <si>
    <t>69.</t>
  </si>
  <si>
    <t>Pavlásková, Veronika</t>
  </si>
  <si>
    <t>70.</t>
  </si>
  <si>
    <t>Pavlicová, Alexandra</t>
  </si>
  <si>
    <t>71.</t>
  </si>
  <si>
    <t>Pavlíčková, Miroslava</t>
  </si>
  <si>
    <t>72.</t>
  </si>
  <si>
    <t>Peterová, Nela</t>
  </si>
  <si>
    <t>73.</t>
  </si>
  <si>
    <t>Pifka, Patrik</t>
  </si>
  <si>
    <t>74.</t>
  </si>
  <si>
    <t>Pilarik, Lukáš</t>
  </si>
  <si>
    <t>75.</t>
  </si>
  <si>
    <t>Pindur, Adam</t>
  </si>
  <si>
    <t>76.</t>
  </si>
  <si>
    <t>Prus, Jan</t>
  </si>
  <si>
    <t>77.</t>
  </si>
  <si>
    <t>Puk, Rostislav</t>
  </si>
  <si>
    <t>78.</t>
  </si>
  <si>
    <t>Quiala, Wilson</t>
  </si>
  <si>
    <t>79.</t>
  </si>
  <si>
    <t>Remeník, Filip</t>
  </si>
  <si>
    <t>80.</t>
  </si>
  <si>
    <t>Richtárová, Simona</t>
  </si>
  <si>
    <t>81.</t>
  </si>
  <si>
    <t>Rošková, Renáta</t>
  </si>
  <si>
    <t>82.</t>
  </si>
  <si>
    <t>Rujak, Antonín</t>
  </si>
  <si>
    <t>83.</t>
  </si>
  <si>
    <t>Rybáriková, Adéla</t>
  </si>
  <si>
    <t>84.</t>
  </si>
  <si>
    <t>Řehová, Eliška</t>
  </si>
  <si>
    <t>85.</t>
  </si>
  <si>
    <t>Seman, Adam</t>
  </si>
  <si>
    <t>86.</t>
  </si>
  <si>
    <t>Schmack, Alan</t>
  </si>
  <si>
    <t>87.</t>
  </si>
  <si>
    <t>Sliž, Dominik</t>
  </si>
  <si>
    <t>88.</t>
  </si>
  <si>
    <t>Smištíková, Nikola</t>
  </si>
  <si>
    <t>89.</t>
  </si>
  <si>
    <t>Sosnová, Markéta</t>
  </si>
  <si>
    <t>90.</t>
  </si>
  <si>
    <t>Staniczková, Viola</t>
  </si>
  <si>
    <t>91.</t>
  </si>
  <si>
    <t>Stryka, Philip</t>
  </si>
  <si>
    <t>92.</t>
  </si>
  <si>
    <t>Szmek, Mikuláš</t>
  </si>
  <si>
    <t>93.</t>
  </si>
  <si>
    <t>Šimek, Jakub</t>
  </si>
  <si>
    <t>94.</t>
  </si>
  <si>
    <t>Šimonová, Veronika</t>
  </si>
  <si>
    <t>95.</t>
  </si>
  <si>
    <t>Špicová, Petra</t>
  </si>
  <si>
    <t>96.</t>
  </si>
  <si>
    <t>Šulová, Kateřina</t>
  </si>
  <si>
    <t>97.</t>
  </si>
  <si>
    <t>Šumberová, Andrea</t>
  </si>
  <si>
    <t>98.</t>
  </si>
  <si>
    <t>Švedová, Karolína</t>
  </si>
  <si>
    <t>99.</t>
  </si>
  <si>
    <t>Tomanovská, Kateřina</t>
  </si>
  <si>
    <t>100.</t>
  </si>
  <si>
    <t>Tóth, Filip</t>
  </si>
  <si>
    <t>101.</t>
  </si>
  <si>
    <t>Trunkát, Robin</t>
  </si>
  <si>
    <t>102.</t>
  </si>
  <si>
    <t>Valentová, Kristýna</t>
  </si>
  <si>
    <t>103.</t>
  </si>
  <si>
    <t>Vattes, Filip</t>
  </si>
  <si>
    <t>104.</t>
  </si>
  <si>
    <t>Volný, Jan</t>
  </si>
  <si>
    <t>105.</t>
  </si>
  <si>
    <t>Walachová, Kristýna</t>
  </si>
  <si>
    <t>106.</t>
  </si>
  <si>
    <t>Walter, Marek</t>
  </si>
  <si>
    <t>107.</t>
  </si>
  <si>
    <t>Wańková, Tereza</t>
  </si>
  <si>
    <t>108.</t>
  </si>
  <si>
    <t>Zapletalíková, Lucie</t>
  </si>
  <si>
    <t>109.</t>
  </si>
  <si>
    <t>Zbavitel, Tomáš</t>
  </si>
  <si>
    <t>110.</t>
  </si>
  <si>
    <t>Zubík, Adam</t>
  </si>
  <si>
    <t>111.</t>
  </si>
  <si>
    <t>Žyla, Petr</t>
  </si>
  <si>
    <t>Úkoly Celkem</t>
  </si>
  <si>
    <t>Diskuse</t>
  </si>
  <si>
    <t>Dotazník</t>
  </si>
  <si>
    <t>Shoptet</t>
  </si>
  <si>
    <t>E-ShopRychle</t>
  </si>
  <si>
    <t>E-shop výběr</t>
  </si>
  <si>
    <t>OpenCart</t>
  </si>
  <si>
    <t>Joomla</t>
  </si>
  <si>
    <t>Wordpress</t>
  </si>
  <si>
    <t>zk</t>
  </si>
  <si>
    <t>opak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</si>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</sst>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1" fontId="0" fillId="0" borderId="1" xfId="0" applyNumberFormat="1" applyBorder="1"/>
    <xf numFmtId="0" fontId="2" fillId="0" borderId="0" xfId="0" applyFont="1"/>
    <xf numFmtId="0" fontId="0" fillId="2" borderId="2" xfId="0" applyFill="1" applyBorder="1"/>
    <xf numFmtId="0" fontId="0" fillId="0" borderId="3" xfId="0" applyBorder="1"/>
    <xf numFmtId="1" fontId="0" fillId="0" borderId="0" xfId="0" applyNumberFormat="1"/>
    <xf numFmtId="20" fontId="0" fillId="0" borderId="0" xfId="0" applyNumberFormat="1"/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"/>
  <sheetViews>
    <sheetView tabSelected="1" workbookViewId="0">
      <selection activeCell="M1" sqref="M1"/>
    </sheetView>
  </sheetViews>
  <sheetFormatPr defaultRowHeight="15"/>
  <cols>
    <col min="1" max="1" width="5.140625" bestFit="1" customWidth="1"/>
    <col min="2" max="2" width="6.85546875" bestFit="1" customWidth="1"/>
    <col min="3" max="3" width="22.85546875" bestFit="1" customWidth="1"/>
    <col min="4" max="4" width="50.7109375" bestFit="1" customWidth="1"/>
    <col min="5" max="5" width="8.28515625" bestFit="1" customWidth="1"/>
    <col min="6" max="6" width="12.5703125" bestFit="1" customWidth="1"/>
    <col min="7" max="7" width="9.85546875" bestFit="1" customWidth="1"/>
    <col min="8" max="8" width="9.7109375" bestFit="1" customWidth="1"/>
    <col min="9" max="9" width="3.5703125" customWidth="1"/>
    <col min="11" max="11" width="12.4257812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/>
      <c r="J1" s="3" t="s">
        <v>7</v>
      </c>
      <c r="K1" s="4">
        <v>44704</v>
      </c>
      <c r="M1" s="3" t="s">
        <v>8</v>
      </c>
    </row>
    <row r="2" spans="1:13">
      <c r="A2" s="1" t="s">
        <v>9</v>
      </c>
      <c r="B2" s="1">
        <v>55543</v>
      </c>
      <c r="C2" s="1" t="s">
        <v>10</v>
      </c>
      <c r="D2" s="1" t="s">
        <v>11</v>
      </c>
      <c r="E2" s="1">
        <f>'Úkoly-mezisoučty'!E2</f>
        <v>1</v>
      </c>
      <c r="F2" s="1">
        <v>15</v>
      </c>
      <c r="G2" s="5">
        <f t="shared" ref="G2:G33" si="0">SUM(E2:F2)</f>
        <v>16</v>
      </c>
      <c r="H2" s="9"/>
      <c r="K2" s="10"/>
    </row>
    <row r="3" spans="1:13">
      <c r="A3" s="1" t="s">
        <v>12</v>
      </c>
      <c r="B3" s="1">
        <v>55317</v>
      </c>
      <c r="C3" s="1" t="s">
        <v>13</v>
      </c>
      <c r="D3" s="1" t="s">
        <v>14</v>
      </c>
      <c r="E3" s="1">
        <f>'Úkoly-mezisoučty'!E3</f>
        <v>2</v>
      </c>
      <c r="F3" s="1">
        <v>14</v>
      </c>
      <c r="G3" s="5">
        <f t="shared" si="0"/>
        <v>16</v>
      </c>
      <c r="H3" s="9"/>
      <c r="J3" s="6" t="s">
        <v>15</v>
      </c>
    </row>
    <row r="4" spans="1:13">
      <c r="A4" s="1" t="s">
        <v>16</v>
      </c>
      <c r="B4" s="1">
        <v>55544</v>
      </c>
      <c r="C4" s="1" t="s">
        <v>17</v>
      </c>
      <c r="D4" s="1" t="s">
        <v>18</v>
      </c>
      <c r="E4" s="1">
        <f>'Úkoly-mezisoučty'!E4</f>
        <v>5</v>
      </c>
      <c r="F4" s="1">
        <v>15</v>
      </c>
      <c r="G4" s="5">
        <f t="shared" si="0"/>
        <v>20</v>
      </c>
      <c r="H4" s="9"/>
      <c r="J4" t="s">
        <v>19</v>
      </c>
    </row>
    <row r="5" spans="1:13">
      <c r="A5" s="1" t="s">
        <v>20</v>
      </c>
      <c r="B5" s="1">
        <v>61953</v>
      </c>
      <c r="C5" s="1" t="s">
        <v>21</v>
      </c>
      <c r="D5" s="1" t="s">
        <v>22</v>
      </c>
      <c r="E5" s="1">
        <f>'Úkoly-mezisoučty'!E5</f>
        <v>0</v>
      </c>
      <c r="F5" s="1"/>
      <c r="G5" s="5">
        <f t="shared" si="0"/>
        <v>0</v>
      </c>
      <c r="H5" s="9"/>
      <c r="J5" t="s">
        <v>23</v>
      </c>
    </row>
    <row r="6" spans="1:13">
      <c r="A6" s="1" t="s">
        <v>24</v>
      </c>
      <c r="B6" s="1">
        <v>55497</v>
      </c>
      <c r="C6" s="1" t="s">
        <v>25</v>
      </c>
      <c r="D6" s="1" t="s">
        <v>22</v>
      </c>
      <c r="E6" s="1">
        <f>'Úkoly-mezisoučty'!E6</f>
        <v>2</v>
      </c>
      <c r="F6" s="1">
        <v>14</v>
      </c>
      <c r="G6" s="5">
        <f t="shared" si="0"/>
        <v>16</v>
      </c>
      <c r="H6" s="9"/>
    </row>
    <row r="7" spans="1:13">
      <c r="A7" s="1" t="s">
        <v>26</v>
      </c>
      <c r="B7" s="1">
        <v>62174</v>
      </c>
      <c r="C7" s="1" t="s">
        <v>27</v>
      </c>
      <c r="D7" s="1" t="s">
        <v>22</v>
      </c>
      <c r="E7" s="1">
        <f>'Úkoly-mezisoučty'!E7</f>
        <v>0</v>
      </c>
      <c r="F7" s="1"/>
      <c r="G7" s="5">
        <f t="shared" si="0"/>
        <v>0</v>
      </c>
      <c r="H7" s="9"/>
      <c r="J7" t="s">
        <v>28</v>
      </c>
    </row>
    <row r="8" spans="1:13">
      <c r="A8" s="1" t="s">
        <v>29</v>
      </c>
      <c r="B8" s="1">
        <v>61985</v>
      </c>
      <c r="C8" s="1" t="s">
        <v>30</v>
      </c>
      <c r="D8" s="1" t="s">
        <v>22</v>
      </c>
      <c r="E8" s="1">
        <f>'Úkoly-mezisoučty'!E8</f>
        <v>1</v>
      </c>
      <c r="F8" s="1">
        <v>0</v>
      </c>
      <c r="G8" s="5">
        <f t="shared" si="0"/>
        <v>1</v>
      </c>
      <c r="H8" s="9"/>
      <c r="J8" t="s">
        <v>31</v>
      </c>
    </row>
    <row r="9" spans="1:13">
      <c r="A9" s="1" t="s">
        <v>32</v>
      </c>
      <c r="B9" s="1">
        <v>55351</v>
      </c>
      <c r="C9" s="1" t="s">
        <v>33</v>
      </c>
      <c r="D9" s="1" t="s">
        <v>14</v>
      </c>
      <c r="E9" s="1">
        <f>'Úkoly-mezisoučty'!E9</f>
        <v>1</v>
      </c>
      <c r="F9" s="1">
        <v>0</v>
      </c>
      <c r="G9" s="5">
        <f t="shared" si="0"/>
        <v>1</v>
      </c>
      <c r="H9" s="9"/>
    </row>
    <row r="10" spans="1:13">
      <c r="A10" s="1" t="s">
        <v>34</v>
      </c>
      <c r="B10" s="1">
        <v>57685</v>
      </c>
      <c r="C10" s="1" t="s">
        <v>35</v>
      </c>
      <c r="D10" s="1" t="s">
        <v>18</v>
      </c>
      <c r="E10" s="1">
        <f>'Úkoly-mezisoučty'!E10</f>
        <v>5</v>
      </c>
      <c r="F10" s="1">
        <v>15</v>
      </c>
      <c r="G10" s="5">
        <f t="shared" si="0"/>
        <v>20</v>
      </c>
      <c r="H10" s="9"/>
      <c r="J10" s="6" t="s">
        <v>36</v>
      </c>
    </row>
    <row r="11" spans="1:13">
      <c r="A11" s="1" t="s">
        <v>37</v>
      </c>
      <c r="B11" s="1">
        <v>54122</v>
      </c>
      <c r="C11" s="1" t="s">
        <v>38</v>
      </c>
      <c r="D11" s="1" t="s">
        <v>22</v>
      </c>
      <c r="E11" s="1">
        <f>'Úkoly-mezisoučty'!E11</f>
        <v>0</v>
      </c>
      <c r="F11" s="1"/>
      <c r="G11" s="5">
        <f t="shared" si="0"/>
        <v>0</v>
      </c>
      <c r="H11" s="9"/>
      <c r="J11" t="s">
        <v>39</v>
      </c>
    </row>
    <row r="12" spans="1:13">
      <c r="A12" s="1" t="s">
        <v>40</v>
      </c>
      <c r="B12" s="1">
        <v>56013</v>
      </c>
      <c r="C12" s="1" t="s">
        <v>41</v>
      </c>
      <c r="D12" s="1" t="s">
        <v>18</v>
      </c>
      <c r="E12" s="1">
        <f>'Úkoly-mezisoučty'!E12</f>
        <v>5</v>
      </c>
      <c r="F12" s="1">
        <v>14</v>
      </c>
      <c r="G12" s="5">
        <f t="shared" si="0"/>
        <v>19</v>
      </c>
      <c r="H12" s="9"/>
      <c r="J12" t="s">
        <v>42</v>
      </c>
    </row>
    <row r="13" spans="1:13">
      <c r="A13" s="1" t="s">
        <v>43</v>
      </c>
      <c r="B13" s="1">
        <v>62184</v>
      </c>
      <c r="C13" s="1" t="s">
        <v>44</v>
      </c>
      <c r="D13" s="1" t="s">
        <v>22</v>
      </c>
      <c r="E13" s="1">
        <f>'Úkoly-mezisoučty'!E13</f>
        <v>0</v>
      </c>
      <c r="F13" s="1"/>
      <c r="G13" s="5">
        <f t="shared" si="0"/>
        <v>0</v>
      </c>
      <c r="H13" s="9"/>
    </row>
    <row r="14" spans="1:13">
      <c r="A14" s="1" t="s">
        <v>45</v>
      </c>
      <c r="B14" s="1">
        <v>56012</v>
      </c>
      <c r="C14" s="1" t="s">
        <v>46</v>
      </c>
      <c r="D14" s="1" t="s">
        <v>18</v>
      </c>
      <c r="E14" s="1">
        <f>'Úkoly-mezisoučty'!E14</f>
        <v>4</v>
      </c>
      <c r="F14" s="1">
        <v>13</v>
      </c>
      <c r="G14" s="5">
        <f t="shared" si="0"/>
        <v>17</v>
      </c>
      <c r="H14" s="9"/>
    </row>
    <row r="15" spans="1:13">
      <c r="A15" s="1" t="s">
        <v>47</v>
      </c>
      <c r="B15" s="1">
        <v>56144</v>
      </c>
      <c r="C15" s="1" t="s">
        <v>48</v>
      </c>
      <c r="D15" s="1" t="s">
        <v>18</v>
      </c>
      <c r="E15" s="1">
        <v>1</v>
      </c>
      <c r="F15" s="1">
        <v>15</v>
      </c>
      <c r="G15" s="5">
        <f t="shared" si="0"/>
        <v>16</v>
      </c>
      <c r="H15" t="s">
        <v>49</v>
      </c>
    </row>
    <row r="16" spans="1:13">
      <c r="A16" s="1" t="s">
        <v>50</v>
      </c>
      <c r="B16" s="1">
        <v>57731</v>
      </c>
      <c r="C16" s="1" t="s">
        <v>51</v>
      </c>
      <c r="D16" s="1" t="s">
        <v>14</v>
      </c>
      <c r="E16" s="1">
        <f>'Úkoly-mezisoučty'!E16</f>
        <v>5</v>
      </c>
      <c r="F16" s="1">
        <v>14</v>
      </c>
      <c r="G16" s="5">
        <f t="shared" si="0"/>
        <v>19</v>
      </c>
      <c r="H16" s="9"/>
    </row>
    <row r="17" spans="1:8">
      <c r="A17" s="1" t="s">
        <v>52</v>
      </c>
      <c r="B17" s="1">
        <v>55425</v>
      </c>
      <c r="C17" s="1" t="s">
        <v>53</v>
      </c>
      <c r="D17" s="1" t="s">
        <v>11</v>
      </c>
      <c r="E17" s="1">
        <v>1</v>
      </c>
      <c r="F17" s="1">
        <v>15</v>
      </c>
      <c r="G17" s="5">
        <f t="shared" si="0"/>
        <v>16</v>
      </c>
      <c r="H17" t="s">
        <v>49</v>
      </c>
    </row>
    <row r="18" spans="1:8">
      <c r="A18" s="1" t="s">
        <v>54</v>
      </c>
      <c r="B18" s="1">
        <v>57769</v>
      </c>
      <c r="C18" s="1" t="s">
        <v>55</v>
      </c>
      <c r="D18" s="1" t="s">
        <v>22</v>
      </c>
      <c r="E18" s="1">
        <f>'Úkoly-mezisoučty'!E18</f>
        <v>2</v>
      </c>
      <c r="F18" s="1">
        <v>13</v>
      </c>
      <c r="G18" s="5">
        <f t="shared" si="0"/>
        <v>15</v>
      </c>
      <c r="H18" s="9"/>
    </row>
    <row r="19" spans="1:8">
      <c r="A19" s="1" t="s">
        <v>56</v>
      </c>
      <c r="B19" s="1">
        <v>56232</v>
      </c>
      <c r="C19" s="1" t="s">
        <v>57</v>
      </c>
      <c r="D19" s="1" t="s">
        <v>22</v>
      </c>
      <c r="E19" s="1">
        <f>'Úkoly-mezisoučty'!E19</f>
        <v>4</v>
      </c>
      <c r="F19" s="1">
        <v>14</v>
      </c>
      <c r="G19" s="5">
        <f t="shared" si="0"/>
        <v>18</v>
      </c>
      <c r="H19" s="9"/>
    </row>
    <row r="20" spans="1:8">
      <c r="A20" s="1" t="s">
        <v>58</v>
      </c>
      <c r="B20" s="1">
        <v>62122</v>
      </c>
      <c r="C20" s="1" t="s">
        <v>59</v>
      </c>
      <c r="D20" s="1" t="s">
        <v>22</v>
      </c>
      <c r="E20" s="1">
        <f>'Úkoly-mezisoučty'!E20</f>
        <v>0</v>
      </c>
      <c r="F20" s="1"/>
      <c r="G20" s="5">
        <f t="shared" si="0"/>
        <v>0</v>
      </c>
      <c r="H20" s="9"/>
    </row>
    <row r="21" spans="1:8">
      <c r="A21" s="1" t="s">
        <v>60</v>
      </c>
      <c r="B21" s="1">
        <v>62054</v>
      </c>
      <c r="C21" s="1" t="s">
        <v>61</v>
      </c>
      <c r="D21" s="1" t="s">
        <v>22</v>
      </c>
      <c r="E21" s="1">
        <f>'Úkoly-mezisoučty'!E21</f>
        <v>4</v>
      </c>
      <c r="F21" s="1">
        <v>14</v>
      </c>
      <c r="G21" s="5">
        <f t="shared" si="0"/>
        <v>18</v>
      </c>
      <c r="H21" s="9"/>
    </row>
    <row r="22" spans="1:8">
      <c r="A22" s="1" t="s">
        <v>62</v>
      </c>
      <c r="B22" s="1">
        <v>47350</v>
      </c>
      <c r="C22" s="1" t="s">
        <v>63</v>
      </c>
      <c r="D22" s="1" t="s">
        <v>64</v>
      </c>
      <c r="E22" s="1">
        <v>3</v>
      </c>
      <c r="F22" s="1">
        <v>15</v>
      </c>
      <c r="G22" s="5">
        <f t="shared" si="0"/>
        <v>18</v>
      </c>
      <c r="H22" t="s">
        <v>49</v>
      </c>
    </row>
    <row r="23" spans="1:8">
      <c r="A23" s="1" t="s">
        <v>65</v>
      </c>
      <c r="B23" s="1">
        <v>55780</v>
      </c>
      <c r="C23" s="1" t="s">
        <v>66</v>
      </c>
      <c r="D23" s="1" t="s">
        <v>18</v>
      </c>
      <c r="E23" s="1">
        <f>'Úkoly-mezisoučty'!E23</f>
        <v>3</v>
      </c>
      <c r="F23" s="1">
        <v>13</v>
      </c>
      <c r="G23" s="5">
        <f t="shared" si="0"/>
        <v>16</v>
      </c>
      <c r="H23" s="9"/>
    </row>
    <row r="24" spans="1:8">
      <c r="A24" s="1" t="s">
        <v>67</v>
      </c>
      <c r="B24" s="1">
        <v>56171</v>
      </c>
      <c r="C24" s="1" t="s">
        <v>68</v>
      </c>
      <c r="D24" s="1" t="s">
        <v>14</v>
      </c>
      <c r="E24" s="1">
        <f>'Úkoly-mezisoučty'!E24</f>
        <v>5</v>
      </c>
      <c r="F24" s="1">
        <v>14</v>
      </c>
      <c r="G24" s="5">
        <f t="shared" si="0"/>
        <v>19</v>
      </c>
      <c r="H24" s="9"/>
    </row>
    <row r="25" spans="1:8">
      <c r="A25" s="1" t="s">
        <v>69</v>
      </c>
      <c r="B25" s="1">
        <v>61914</v>
      </c>
      <c r="C25" s="1" t="s">
        <v>70</v>
      </c>
      <c r="D25" s="1" t="s">
        <v>22</v>
      </c>
      <c r="E25" s="1">
        <f>'Úkoly-mezisoučty'!E25</f>
        <v>3</v>
      </c>
      <c r="F25" s="1">
        <v>14</v>
      </c>
      <c r="G25" s="5">
        <f t="shared" si="0"/>
        <v>17</v>
      </c>
      <c r="H25" s="9"/>
    </row>
    <row r="26" spans="1:8">
      <c r="A26" s="1" t="s">
        <v>71</v>
      </c>
      <c r="B26" s="1">
        <v>56151</v>
      </c>
      <c r="C26" s="1" t="s">
        <v>72</v>
      </c>
      <c r="D26" s="1" t="s">
        <v>14</v>
      </c>
      <c r="E26" s="1">
        <f>'Úkoly-mezisoučty'!E26</f>
        <v>3</v>
      </c>
      <c r="F26" s="1">
        <v>14</v>
      </c>
      <c r="G26" s="5">
        <f t="shared" si="0"/>
        <v>17</v>
      </c>
      <c r="H26" s="9"/>
    </row>
    <row r="27" spans="1:8">
      <c r="A27" s="1" t="s">
        <v>73</v>
      </c>
      <c r="B27" s="1">
        <v>55822</v>
      </c>
      <c r="C27" s="1" t="s">
        <v>74</v>
      </c>
      <c r="D27" s="1" t="s">
        <v>18</v>
      </c>
      <c r="E27" s="1">
        <f>'Úkoly-mezisoučty'!E27</f>
        <v>4</v>
      </c>
      <c r="F27" s="1">
        <v>15</v>
      </c>
      <c r="G27" s="5">
        <f t="shared" si="0"/>
        <v>19</v>
      </c>
      <c r="H27" s="9"/>
    </row>
    <row r="28" spans="1:8">
      <c r="A28" s="1" t="s">
        <v>75</v>
      </c>
      <c r="B28" s="1">
        <v>61892</v>
      </c>
      <c r="C28" s="1" t="s">
        <v>76</v>
      </c>
      <c r="D28" s="1" t="s">
        <v>22</v>
      </c>
      <c r="E28" s="1">
        <f>'Úkoly-mezisoučty'!E28</f>
        <v>0</v>
      </c>
      <c r="F28" s="1"/>
      <c r="G28" s="5">
        <f t="shared" si="0"/>
        <v>0</v>
      </c>
      <c r="H28" s="9"/>
    </row>
    <row r="29" spans="1:8">
      <c r="A29" s="1" t="s">
        <v>77</v>
      </c>
      <c r="B29" s="1">
        <v>60055</v>
      </c>
      <c r="C29" s="1" t="s">
        <v>78</v>
      </c>
      <c r="D29" s="1" t="s">
        <v>79</v>
      </c>
      <c r="E29" s="1">
        <f>'Úkoly-mezisoučty'!E29</f>
        <v>0</v>
      </c>
      <c r="F29" s="1"/>
      <c r="G29" s="5">
        <f t="shared" si="0"/>
        <v>0</v>
      </c>
      <c r="H29" s="9"/>
    </row>
    <row r="30" spans="1:8">
      <c r="A30" s="1" t="s">
        <v>80</v>
      </c>
      <c r="B30" s="1">
        <v>54319</v>
      </c>
      <c r="C30" s="1" t="s">
        <v>81</v>
      </c>
      <c r="D30" s="1" t="s">
        <v>82</v>
      </c>
      <c r="E30" s="1">
        <f>'Úkoly-mezisoučty'!E30</f>
        <v>0</v>
      </c>
      <c r="F30" s="1"/>
      <c r="G30" s="5">
        <f t="shared" si="0"/>
        <v>0</v>
      </c>
      <c r="H30" s="9"/>
    </row>
    <row r="31" spans="1:8">
      <c r="A31" s="1" t="s">
        <v>83</v>
      </c>
      <c r="B31" s="1">
        <v>55704</v>
      </c>
      <c r="C31" s="1" t="s">
        <v>84</v>
      </c>
      <c r="D31" s="1" t="s">
        <v>14</v>
      </c>
      <c r="E31" s="1">
        <f>'Úkoly-mezisoučty'!E31</f>
        <v>0</v>
      </c>
      <c r="F31" s="1">
        <v>0</v>
      </c>
      <c r="G31" s="5">
        <f t="shared" si="0"/>
        <v>0</v>
      </c>
      <c r="H31" s="9"/>
    </row>
    <row r="32" spans="1:8">
      <c r="A32" s="1" t="s">
        <v>85</v>
      </c>
      <c r="B32" s="1">
        <v>58490</v>
      </c>
      <c r="C32" s="1" t="s">
        <v>86</v>
      </c>
      <c r="D32" s="1" t="s">
        <v>64</v>
      </c>
      <c r="E32" s="1">
        <f>'Úkoly-mezisoučty'!E32</f>
        <v>4</v>
      </c>
      <c r="F32" s="1">
        <v>15</v>
      </c>
      <c r="G32" s="5">
        <f t="shared" si="0"/>
        <v>19</v>
      </c>
      <c r="H32" s="9"/>
    </row>
    <row r="33" spans="1:8">
      <c r="A33" s="1" t="s">
        <v>87</v>
      </c>
      <c r="B33" s="1">
        <v>57872</v>
      </c>
      <c r="C33" s="1" t="s">
        <v>88</v>
      </c>
      <c r="D33" s="1" t="s">
        <v>82</v>
      </c>
      <c r="E33" s="1">
        <f>'Úkoly-mezisoučty'!E33</f>
        <v>0</v>
      </c>
      <c r="F33" s="1"/>
      <c r="G33" s="5">
        <f t="shared" si="0"/>
        <v>0</v>
      </c>
      <c r="H33" s="9"/>
    </row>
    <row r="34" spans="1:8">
      <c r="A34" s="1" t="s">
        <v>89</v>
      </c>
      <c r="B34" s="1">
        <v>56107</v>
      </c>
      <c r="C34" s="1" t="s">
        <v>90</v>
      </c>
      <c r="D34" s="1" t="s">
        <v>18</v>
      </c>
      <c r="E34" s="1">
        <f>'Úkoly-mezisoučty'!E34</f>
        <v>0</v>
      </c>
      <c r="F34" s="1">
        <v>14</v>
      </c>
      <c r="G34" s="5">
        <f t="shared" ref="G34:G97" si="1">SUM(E34:F34)</f>
        <v>14</v>
      </c>
      <c r="H34" s="9"/>
    </row>
    <row r="35" spans="1:8">
      <c r="A35" s="1" t="s">
        <v>91</v>
      </c>
      <c r="B35" s="1">
        <v>55917</v>
      </c>
      <c r="C35" s="1" t="s">
        <v>92</v>
      </c>
      <c r="D35" s="1" t="s">
        <v>18</v>
      </c>
      <c r="E35" s="1">
        <f>'Úkoly-mezisoučty'!E35</f>
        <v>4</v>
      </c>
      <c r="F35" s="1">
        <v>14</v>
      </c>
      <c r="G35" s="5">
        <f t="shared" si="1"/>
        <v>18</v>
      </c>
      <c r="H35" s="9"/>
    </row>
    <row r="36" spans="1:8">
      <c r="A36" s="1" t="s">
        <v>93</v>
      </c>
      <c r="B36" s="1">
        <v>55589</v>
      </c>
      <c r="C36" s="1" t="s">
        <v>94</v>
      </c>
      <c r="D36" s="1" t="s">
        <v>14</v>
      </c>
      <c r="E36" s="1">
        <f>'Úkoly-mezisoučty'!E36</f>
        <v>5</v>
      </c>
      <c r="F36" s="1">
        <v>15</v>
      </c>
      <c r="G36" s="5">
        <f t="shared" si="1"/>
        <v>20</v>
      </c>
      <c r="H36" s="9"/>
    </row>
    <row r="37" spans="1:8">
      <c r="A37" s="1" t="s">
        <v>95</v>
      </c>
      <c r="B37" s="1">
        <v>61929</v>
      </c>
      <c r="C37" s="1" t="s">
        <v>96</v>
      </c>
      <c r="D37" s="1" t="s">
        <v>22</v>
      </c>
      <c r="E37" s="1">
        <f>'Úkoly-mezisoučty'!E37</f>
        <v>0</v>
      </c>
      <c r="F37" s="1"/>
      <c r="G37" s="5">
        <f t="shared" si="1"/>
        <v>0</v>
      </c>
      <c r="H37" s="9"/>
    </row>
    <row r="38" spans="1:8">
      <c r="A38" s="1" t="s">
        <v>97</v>
      </c>
      <c r="B38" s="1">
        <v>54034</v>
      </c>
      <c r="C38" s="1" t="s">
        <v>98</v>
      </c>
      <c r="D38" s="1" t="s">
        <v>99</v>
      </c>
      <c r="E38" s="1">
        <f>'Úkoly-mezisoučty'!E38</f>
        <v>3</v>
      </c>
      <c r="F38" s="1">
        <v>14</v>
      </c>
      <c r="G38" s="5">
        <f t="shared" si="1"/>
        <v>17</v>
      </c>
      <c r="H38" s="9"/>
    </row>
    <row r="39" spans="1:8">
      <c r="A39" s="1" t="s">
        <v>100</v>
      </c>
      <c r="B39" s="1">
        <v>55402</v>
      </c>
      <c r="C39" s="1" t="s">
        <v>101</v>
      </c>
      <c r="D39" s="1" t="s">
        <v>18</v>
      </c>
      <c r="E39" s="1">
        <f>'Úkoly-mezisoučty'!E39</f>
        <v>5</v>
      </c>
      <c r="F39" s="1">
        <v>14</v>
      </c>
      <c r="G39" s="5">
        <f t="shared" si="1"/>
        <v>19</v>
      </c>
      <c r="H39" s="9"/>
    </row>
    <row r="40" spans="1:8">
      <c r="A40" s="1" t="s">
        <v>102</v>
      </c>
      <c r="B40" s="1">
        <v>57811</v>
      </c>
      <c r="C40" s="1" t="s">
        <v>103</v>
      </c>
      <c r="D40" s="1" t="s">
        <v>22</v>
      </c>
      <c r="E40" s="1">
        <f>'Úkoly-mezisoučty'!E40</f>
        <v>0</v>
      </c>
      <c r="F40" s="1"/>
      <c r="G40" s="5">
        <f t="shared" si="1"/>
        <v>0</v>
      </c>
      <c r="H40" s="9"/>
    </row>
    <row r="41" spans="1:8">
      <c r="A41" s="1" t="s">
        <v>104</v>
      </c>
      <c r="B41" s="1">
        <v>62002</v>
      </c>
      <c r="C41" s="1" t="s">
        <v>105</v>
      </c>
      <c r="D41" s="1" t="s">
        <v>22</v>
      </c>
      <c r="E41" s="1">
        <f>'Úkoly-mezisoučty'!E41</f>
        <v>0</v>
      </c>
      <c r="F41" s="1"/>
      <c r="G41" s="5">
        <f t="shared" si="1"/>
        <v>0</v>
      </c>
      <c r="H41" s="9"/>
    </row>
    <row r="42" spans="1:8">
      <c r="A42" s="1" t="s">
        <v>106</v>
      </c>
      <c r="B42" s="1">
        <v>54156</v>
      </c>
      <c r="C42" s="1" t="s">
        <v>107</v>
      </c>
      <c r="D42" s="1" t="s">
        <v>22</v>
      </c>
      <c r="E42" s="1">
        <f>'Úkoly-mezisoučty'!E42</f>
        <v>0</v>
      </c>
      <c r="F42" s="1"/>
      <c r="G42" s="5">
        <f t="shared" si="1"/>
        <v>0</v>
      </c>
      <c r="H42" s="9"/>
    </row>
    <row r="43" spans="1:8">
      <c r="A43" s="1" t="s">
        <v>108</v>
      </c>
      <c r="B43" s="1">
        <v>55644</v>
      </c>
      <c r="C43" s="1" t="s">
        <v>109</v>
      </c>
      <c r="D43" s="1" t="s">
        <v>18</v>
      </c>
      <c r="E43" s="1">
        <v>1</v>
      </c>
      <c r="F43" s="1">
        <v>14</v>
      </c>
      <c r="G43" s="5">
        <f t="shared" si="1"/>
        <v>15</v>
      </c>
      <c r="H43" t="s">
        <v>49</v>
      </c>
    </row>
    <row r="44" spans="1:8">
      <c r="A44" s="1" t="s">
        <v>110</v>
      </c>
      <c r="B44" s="1">
        <v>55564</v>
      </c>
      <c r="C44" s="1" t="s">
        <v>111</v>
      </c>
      <c r="D44" s="1" t="s">
        <v>14</v>
      </c>
      <c r="E44" s="1">
        <f>'Úkoly-mezisoučty'!E44</f>
        <v>5</v>
      </c>
      <c r="F44" s="1">
        <v>15</v>
      </c>
      <c r="G44" s="5">
        <f t="shared" si="1"/>
        <v>20</v>
      </c>
      <c r="H44" s="9"/>
    </row>
    <row r="45" spans="1:8">
      <c r="A45" s="1" t="s">
        <v>112</v>
      </c>
      <c r="B45" s="1">
        <v>59524</v>
      </c>
      <c r="C45" s="1" t="s">
        <v>113</v>
      </c>
      <c r="D45" s="1" t="s">
        <v>79</v>
      </c>
      <c r="E45" s="1">
        <f>'Úkoly-mezisoučty'!E45</f>
        <v>2</v>
      </c>
      <c r="F45" s="1">
        <v>0</v>
      </c>
      <c r="G45" s="5">
        <f t="shared" si="1"/>
        <v>2</v>
      </c>
      <c r="H45" s="9"/>
    </row>
    <row r="46" spans="1:8">
      <c r="A46" s="1" t="s">
        <v>114</v>
      </c>
      <c r="B46" s="1">
        <v>52908</v>
      </c>
      <c r="C46" s="1" t="s">
        <v>115</v>
      </c>
      <c r="D46" s="1" t="s">
        <v>22</v>
      </c>
      <c r="E46" s="1">
        <f>'Úkoly-mezisoučty'!E46</f>
        <v>0</v>
      </c>
      <c r="F46" s="1"/>
      <c r="G46" s="5">
        <f t="shared" si="1"/>
        <v>0</v>
      </c>
      <c r="H46" s="9"/>
    </row>
    <row r="47" spans="1:8">
      <c r="A47" s="1" t="s">
        <v>116</v>
      </c>
      <c r="B47" s="1">
        <v>57870</v>
      </c>
      <c r="C47" s="1" t="s">
        <v>117</v>
      </c>
      <c r="D47" s="1" t="s">
        <v>18</v>
      </c>
      <c r="E47" s="1">
        <f>'Úkoly-mezisoučty'!E47</f>
        <v>0</v>
      </c>
      <c r="F47" s="1">
        <v>14</v>
      </c>
      <c r="G47" s="5">
        <f t="shared" si="1"/>
        <v>14</v>
      </c>
      <c r="H47" t="s">
        <v>49</v>
      </c>
    </row>
    <row r="48" spans="1:8">
      <c r="A48" s="1" t="s">
        <v>118</v>
      </c>
      <c r="B48" s="1">
        <v>17986</v>
      </c>
      <c r="C48" s="1" t="s">
        <v>119</v>
      </c>
      <c r="D48" s="1" t="s">
        <v>22</v>
      </c>
      <c r="E48" s="1">
        <f>'Úkoly-mezisoučty'!E48</f>
        <v>0</v>
      </c>
      <c r="F48" s="1"/>
      <c r="G48" s="5">
        <f t="shared" si="1"/>
        <v>0</v>
      </c>
      <c r="H48" s="9"/>
    </row>
    <row r="49" spans="1:8">
      <c r="A49" s="1" t="s">
        <v>120</v>
      </c>
      <c r="B49" s="1">
        <v>57751</v>
      </c>
      <c r="C49" s="1" t="s">
        <v>121</v>
      </c>
      <c r="D49" s="1" t="s">
        <v>14</v>
      </c>
      <c r="E49" s="1">
        <f>'Úkoly-mezisoučty'!E49</f>
        <v>5</v>
      </c>
      <c r="F49" s="1">
        <v>15</v>
      </c>
      <c r="G49" s="5">
        <f t="shared" si="1"/>
        <v>20</v>
      </c>
      <c r="H49" s="9"/>
    </row>
    <row r="50" spans="1:8">
      <c r="A50" s="1" t="s">
        <v>122</v>
      </c>
      <c r="B50" s="1">
        <v>55446</v>
      </c>
      <c r="C50" s="1" t="s">
        <v>123</v>
      </c>
      <c r="D50" s="1" t="s">
        <v>18</v>
      </c>
      <c r="E50" s="1">
        <f>'Úkoly-mezisoučty'!E50</f>
        <v>5</v>
      </c>
      <c r="F50" s="1">
        <v>13</v>
      </c>
      <c r="G50" s="5">
        <f t="shared" si="1"/>
        <v>18</v>
      </c>
      <c r="H50" s="9"/>
    </row>
    <row r="51" spans="1:8">
      <c r="A51" s="1" t="s">
        <v>124</v>
      </c>
      <c r="B51" s="1">
        <v>44051</v>
      </c>
      <c r="C51" s="1" t="s">
        <v>125</v>
      </c>
      <c r="D51" s="1" t="s">
        <v>22</v>
      </c>
      <c r="E51" s="1">
        <f>'Úkoly-mezisoučty'!E51</f>
        <v>0</v>
      </c>
      <c r="F51" s="1"/>
      <c r="G51" s="5">
        <f t="shared" si="1"/>
        <v>0</v>
      </c>
      <c r="H51" s="9"/>
    </row>
    <row r="52" spans="1:8">
      <c r="A52" s="1" t="s">
        <v>126</v>
      </c>
      <c r="B52" s="1">
        <v>62053</v>
      </c>
      <c r="C52" s="1" t="s">
        <v>127</v>
      </c>
      <c r="D52" s="1" t="s">
        <v>22</v>
      </c>
      <c r="E52" s="1">
        <f>'Úkoly-mezisoučty'!E52</f>
        <v>0</v>
      </c>
      <c r="F52" s="1"/>
      <c r="G52" s="5">
        <f t="shared" si="1"/>
        <v>0</v>
      </c>
      <c r="H52" s="9"/>
    </row>
    <row r="53" spans="1:8">
      <c r="A53" s="1" t="s">
        <v>128</v>
      </c>
      <c r="B53" s="1">
        <v>55244</v>
      </c>
      <c r="C53" s="1" t="s">
        <v>129</v>
      </c>
      <c r="D53" s="1" t="s">
        <v>18</v>
      </c>
      <c r="E53" s="1">
        <f>'Úkoly-mezisoučty'!E53</f>
        <v>1</v>
      </c>
      <c r="F53" s="1">
        <v>14</v>
      </c>
      <c r="G53" s="5">
        <f t="shared" si="1"/>
        <v>15</v>
      </c>
      <c r="H53" s="9"/>
    </row>
    <row r="54" spans="1:8">
      <c r="A54" s="1" t="s">
        <v>130</v>
      </c>
      <c r="B54" s="1">
        <v>61979</v>
      </c>
      <c r="C54" s="1" t="s">
        <v>131</v>
      </c>
      <c r="D54" s="1" t="s">
        <v>22</v>
      </c>
      <c r="E54" s="1">
        <f>'Úkoly-mezisoučty'!E54</f>
        <v>2</v>
      </c>
      <c r="F54" s="1">
        <v>10</v>
      </c>
      <c r="G54" s="5">
        <f t="shared" si="1"/>
        <v>12</v>
      </c>
      <c r="H54" s="9"/>
    </row>
    <row r="55" spans="1:8">
      <c r="A55" s="1" t="s">
        <v>132</v>
      </c>
      <c r="B55" s="1">
        <v>55338</v>
      </c>
      <c r="C55" s="1" t="s">
        <v>133</v>
      </c>
      <c r="D55" s="1" t="s">
        <v>18</v>
      </c>
      <c r="E55" s="1">
        <v>3</v>
      </c>
      <c r="F55" s="1">
        <v>14</v>
      </c>
      <c r="G55" s="5">
        <f t="shared" si="1"/>
        <v>17</v>
      </c>
      <c r="H55" t="s">
        <v>49</v>
      </c>
    </row>
    <row r="56" spans="1:8">
      <c r="A56" s="1" t="s">
        <v>134</v>
      </c>
      <c r="B56" s="1">
        <v>62136</v>
      </c>
      <c r="C56" s="1" t="s">
        <v>135</v>
      </c>
      <c r="D56" s="1" t="s">
        <v>22</v>
      </c>
      <c r="E56" s="1">
        <f>'Úkoly-mezisoučty'!E56</f>
        <v>4</v>
      </c>
      <c r="F56" s="1">
        <v>14</v>
      </c>
      <c r="G56" s="5">
        <f t="shared" si="1"/>
        <v>18</v>
      </c>
      <c r="H56" s="9"/>
    </row>
    <row r="57" spans="1:8">
      <c r="A57" s="1" t="s">
        <v>136</v>
      </c>
      <c r="B57" s="1">
        <v>62185</v>
      </c>
      <c r="C57" s="1" t="s">
        <v>137</v>
      </c>
      <c r="D57" s="1" t="s">
        <v>22</v>
      </c>
      <c r="E57" s="1">
        <f>'Úkoly-mezisoučty'!E57</f>
        <v>0</v>
      </c>
      <c r="F57" s="1"/>
      <c r="G57" s="5">
        <f t="shared" si="1"/>
        <v>0</v>
      </c>
      <c r="H57" s="9"/>
    </row>
    <row r="58" spans="1:8">
      <c r="A58" s="1" t="s">
        <v>138</v>
      </c>
      <c r="B58" s="1">
        <v>61877</v>
      </c>
      <c r="C58" s="1" t="s">
        <v>139</v>
      </c>
      <c r="D58" s="1" t="s">
        <v>22</v>
      </c>
      <c r="E58" s="1">
        <f>'Úkoly-mezisoučty'!E58</f>
        <v>0</v>
      </c>
      <c r="F58" s="1"/>
      <c r="G58" s="5">
        <f t="shared" si="1"/>
        <v>0</v>
      </c>
      <c r="H58" s="9"/>
    </row>
    <row r="59" spans="1:8">
      <c r="A59" s="1" t="s">
        <v>140</v>
      </c>
      <c r="B59" s="1">
        <v>61870</v>
      </c>
      <c r="C59" s="1" t="s">
        <v>141</v>
      </c>
      <c r="D59" s="1" t="s">
        <v>82</v>
      </c>
      <c r="E59" s="1">
        <f>'Úkoly-mezisoučty'!E59</f>
        <v>0</v>
      </c>
      <c r="F59" s="1"/>
      <c r="G59" s="5">
        <f t="shared" si="1"/>
        <v>0</v>
      </c>
      <c r="H59" s="9"/>
    </row>
    <row r="60" spans="1:8">
      <c r="A60" s="1" t="s">
        <v>142</v>
      </c>
      <c r="B60" s="1">
        <v>55981</v>
      </c>
      <c r="C60" s="1" t="s">
        <v>143</v>
      </c>
      <c r="D60" s="1" t="s">
        <v>22</v>
      </c>
      <c r="E60" s="1">
        <f>'Úkoly-mezisoučty'!E60</f>
        <v>5</v>
      </c>
      <c r="F60" s="1">
        <v>13</v>
      </c>
      <c r="G60" s="5">
        <f t="shared" si="1"/>
        <v>18</v>
      </c>
      <c r="H60" s="9"/>
    </row>
    <row r="61" spans="1:8">
      <c r="A61" s="1" t="s">
        <v>144</v>
      </c>
      <c r="B61" s="1">
        <v>55516</v>
      </c>
      <c r="C61" s="1" t="s">
        <v>145</v>
      </c>
      <c r="D61" s="1" t="s">
        <v>14</v>
      </c>
      <c r="E61" s="1">
        <f>'Úkoly-mezisoučty'!E61</f>
        <v>5</v>
      </c>
      <c r="F61" s="1">
        <v>15</v>
      </c>
      <c r="G61" s="5">
        <f t="shared" si="1"/>
        <v>20</v>
      </c>
      <c r="H61" s="9"/>
    </row>
    <row r="62" spans="1:8">
      <c r="A62" s="1" t="s">
        <v>146</v>
      </c>
      <c r="B62" s="1">
        <v>55989</v>
      </c>
      <c r="C62" s="1" t="s">
        <v>147</v>
      </c>
      <c r="D62" s="1" t="s">
        <v>22</v>
      </c>
      <c r="E62" s="1">
        <f>'Úkoly-mezisoučty'!E62</f>
        <v>5</v>
      </c>
      <c r="F62" s="1">
        <v>15</v>
      </c>
      <c r="G62" s="5">
        <f t="shared" si="1"/>
        <v>20</v>
      </c>
      <c r="H62" s="9"/>
    </row>
    <row r="63" spans="1:8">
      <c r="A63" s="1" t="s">
        <v>148</v>
      </c>
      <c r="B63" s="1">
        <v>61913</v>
      </c>
      <c r="C63" s="1" t="s">
        <v>149</v>
      </c>
      <c r="D63" s="1" t="s">
        <v>22</v>
      </c>
      <c r="E63" s="1">
        <f>'Úkoly-mezisoučty'!E63</f>
        <v>0</v>
      </c>
      <c r="F63" s="1"/>
      <c r="G63" s="5">
        <f t="shared" si="1"/>
        <v>0</v>
      </c>
      <c r="H63" s="9"/>
    </row>
    <row r="64" spans="1:8">
      <c r="A64" s="1" t="s">
        <v>150</v>
      </c>
      <c r="B64" s="1">
        <v>55946</v>
      </c>
      <c r="C64" s="1" t="s">
        <v>151</v>
      </c>
      <c r="D64" s="1" t="s">
        <v>14</v>
      </c>
      <c r="E64" s="1">
        <f>'Úkoly-mezisoučty'!E64</f>
        <v>5</v>
      </c>
      <c r="F64" s="1">
        <v>15</v>
      </c>
      <c r="G64" s="5">
        <f t="shared" si="1"/>
        <v>20</v>
      </c>
      <c r="H64" s="9"/>
    </row>
    <row r="65" spans="1:8">
      <c r="A65" s="1" t="s">
        <v>152</v>
      </c>
      <c r="B65" s="1">
        <v>62082</v>
      </c>
      <c r="C65" s="1" t="s">
        <v>153</v>
      </c>
      <c r="D65" s="1" t="s">
        <v>22</v>
      </c>
      <c r="E65" s="1">
        <f>'Úkoly-mezisoučty'!E65</f>
        <v>4</v>
      </c>
      <c r="F65" s="1">
        <v>13</v>
      </c>
      <c r="G65" s="5">
        <f t="shared" si="1"/>
        <v>17</v>
      </c>
      <c r="H65" s="9"/>
    </row>
    <row r="66" spans="1:8">
      <c r="A66" s="1" t="s">
        <v>154</v>
      </c>
      <c r="B66" s="1">
        <v>59230</v>
      </c>
      <c r="C66" s="1" t="s">
        <v>155</v>
      </c>
      <c r="D66" s="1" t="s">
        <v>79</v>
      </c>
      <c r="E66" s="1">
        <f>'Úkoly-mezisoučty'!E66</f>
        <v>5</v>
      </c>
      <c r="F66" s="1">
        <v>12</v>
      </c>
      <c r="G66" s="5">
        <f t="shared" si="1"/>
        <v>17</v>
      </c>
      <c r="H66" s="9"/>
    </row>
    <row r="67" spans="1:8">
      <c r="A67" s="1" t="s">
        <v>156</v>
      </c>
      <c r="B67" s="1">
        <v>59070</v>
      </c>
      <c r="C67" s="1" t="s">
        <v>157</v>
      </c>
      <c r="D67" s="1" t="s">
        <v>22</v>
      </c>
      <c r="E67" s="1">
        <f>'Úkoly-mezisoučty'!E67</f>
        <v>5</v>
      </c>
      <c r="F67" s="1">
        <v>14</v>
      </c>
      <c r="G67" s="5">
        <f t="shared" si="1"/>
        <v>19</v>
      </c>
      <c r="H67" s="9"/>
    </row>
    <row r="68" spans="1:8">
      <c r="A68" s="1" t="s">
        <v>158</v>
      </c>
      <c r="B68" s="1">
        <v>58596</v>
      </c>
      <c r="C68" s="1" t="s">
        <v>159</v>
      </c>
      <c r="D68" s="1" t="s">
        <v>64</v>
      </c>
      <c r="E68" s="1">
        <f>'Úkoly-mezisoučty'!E68</f>
        <v>4</v>
      </c>
      <c r="F68" s="1">
        <v>15</v>
      </c>
      <c r="G68" s="5">
        <f t="shared" si="1"/>
        <v>19</v>
      </c>
      <c r="H68" s="9"/>
    </row>
    <row r="69" spans="1:8">
      <c r="A69" s="1" t="s">
        <v>160</v>
      </c>
      <c r="B69" s="1">
        <v>48500</v>
      </c>
      <c r="C69" s="1" t="s">
        <v>161</v>
      </c>
      <c r="D69" s="1" t="s">
        <v>162</v>
      </c>
      <c r="E69" s="1">
        <f>'Úkoly-mezisoučty'!E69</f>
        <v>4</v>
      </c>
      <c r="F69" s="1">
        <v>14</v>
      </c>
      <c r="G69" s="5">
        <f t="shared" si="1"/>
        <v>18</v>
      </c>
      <c r="H69" s="9"/>
    </row>
    <row r="70" spans="1:8">
      <c r="A70" s="1" t="s">
        <v>163</v>
      </c>
      <c r="B70" s="1">
        <v>57853</v>
      </c>
      <c r="C70" s="1" t="s">
        <v>164</v>
      </c>
      <c r="D70" s="1" t="s">
        <v>82</v>
      </c>
      <c r="E70" s="1">
        <f>'Úkoly-mezisoučty'!E70</f>
        <v>0</v>
      </c>
      <c r="F70" s="1"/>
      <c r="G70" s="5">
        <f t="shared" si="1"/>
        <v>0</v>
      </c>
      <c r="H70" s="9"/>
    </row>
    <row r="71" spans="1:8">
      <c r="A71" s="1" t="s">
        <v>165</v>
      </c>
      <c r="B71" s="1">
        <v>46726</v>
      </c>
      <c r="C71" s="1" t="s">
        <v>166</v>
      </c>
      <c r="D71" s="1" t="s">
        <v>14</v>
      </c>
      <c r="E71" s="1">
        <f>'Úkoly-mezisoučty'!E71</f>
        <v>5</v>
      </c>
      <c r="F71" s="1">
        <v>13</v>
      </c>
      <c r="G71" s="5">
        <f t="shared" si="1"/>
        <v>18</v>
      </c>
      <c r="H71" s="9"/>
    </row>
    <row r="72" spans="1:8">
      <c r="A72" s="1" t="s">
        <v>167</v>
      </c>
      <c r="B72" s="1">
        <v>57877</v>
      </c>
      <c r="C72" s="1" t="s">
        <v>168</v>
      </c>
      <c r="D72" s="1" t="s">
        <v>14</v>
      </c>
      <c r="E72" s="1">
        <f>'Úkoly-mezisoučty'!E72</f>
        <v>5</v>
      </c>
      <c r="F72" s="1">
        <v>15</v>
      </c>
      <c r="G72" s="5">
        <f t="shared" si="1"/>
        <v>20</v>
      </c>
      <c r="H72" s="9"/>
    </row>
    <row r="73" spans="1:8">
      <c r="A73" s="1" t="s">
        <v>169</v>
      </c>
      <c r="B73" s="1">
        <v>59158</v>
      </c>
      <c r="C73" s="1" t="s">
        <v>170</v>
      </c>
      <c r="D73" s="1" t="s">
        <v>22</v>
      </c>
      <c r="E73" s="1">
        <f>'Úkoly-mezisoučty'!E73</f>
        <v>4</v>
      </c>
      <c r="F73" s="1">
        <v>12</v>
      </c>
      <c r="G73" s="5">
        <f t="shared" si="1"/>
        <v>16</v>
      </c>
      <c r="H73" s="9"/>
    </row>
    <row r="74" spans="1:8">
      <c r="A74" s="1" t="s">
        <v>171</v>
      </c>
      <c r="B74" s="1">
        <v>55337</v>
      </c>
      <c r="C74" s="1" t="s">
        <v>172</v>
      </c>
      <c r="D74" s="1" t="s">
        <v>18</v>
      </c>
      <c r="E74" s="1">
        <f>'Úkoly-mezisoučty'!E74</f>
        <v>4</v>
      </c>
      <c r="F74" s="1">
        <v>15</v>
      </c>
      <c r="G74" s="5">
        <f t="shared" si="1"/>
        <v>19</v>
      </c>
      <c r="H74" s="9"/>
    </row>
    <row r="75" spans="1:8">
      <c r="A75" s="1" t="s">
        <v>173</v>
      </c>
      <c r="B75" s="1">
        <v>55478</v>
      </c>
      <c r="C75" s="1" t="s">
        <v>174</v>
      </c>
      <c r="D75" s="1" t="s">
        <v>18</v>
      </c>
      <c r="E75" s="1">
        <f>'Úkoly-mezisoučty'!E75</f>
        <v>5</v>
      </c>
      <c r="F75" s="1">
        <v>15</v>
      </c>
      <c r="G75" s="5">
        <f t="shared" si="1"/>
        <v>20</v>
      </c>
      <c r="H75" s="9"/>
    </row>
    <row r="76" spans="1:8">
      <c r="A76" s="1" t="s">
        <v>175</v>
      </c>
      <c r="B76" s="1">
        <v>58139</v>
      </c>
      <c r="C76" s="1" t="s">
        <v>176</v>
      </c>
      <c r="D76" s="1" t="s">
        <v>18</v>
      </c>
      <c r="E76" s="1">
        <f>'Úkoly-mezisoučty'!E76</f>
        <v>4</v>
      </c>
      <c r="F76" s="1">
        <v>15</v>
      </c>
      <c r="G76" s="5">
        <f t="shared" si="1"/>
        <v>19</v>
      </c>
      <c r="H76" s="9"/>
    </row>
    <row r="77" spans="1:8">
      <c r="A77" s="1" t="s">
        <v>177</v>
      </c>
      <c r="B77" s="1">
        <v>61972</v>
      </c>
      <c r="C77" s="1" t="s">
        <v>178</v>
      </c>
      <c r="D77" s="1" t="s">
        <v>22</v>
      </c>
      <c r="E77" s="1">
        <f>'Úkoly-mezisoučty'!E77</f>
        <v>5</v>
      </c>
      <c r="F77" s="1">
        <v>15</v>
      </c>
      <c r="G77" s="5">
        <f t="shared" si="1"/>
        <v>20</v>
      </c>
      <c r="H77" s="9"/>
    </row>
    <row r="78" spans="1:8">
      <c r="A78" s="1" t="s">
        <v>179</v>
      </c>
      <c r="B78" s="1">
        <v>56105</v>
      </c>
      <c r="C78" s="1" t="s">
        <v>180</v>
      </c>
      <c r="D78" s="1" t="s">
        <v>14</v>
      </c>
      <c r="E78" s="1">
        <f>'Úkoly-mezisoučty'!E78</f>
        <v>0</v>
      </c>
      <c r="F78" s="1"/>
      <c r="G78" s="5">
        <f t="shared" si="1"/>
        <v>0</v>
      </c>
      <c r="H78" s="9"/>
    </row>
    <row r="79" spans="1:8">
      <c r="A79" s="1" t="s">
        <v>181</v>
      </c>
      <c r="B79" s="1">
        <v>55658</v>
      </c>
      <c r="C79" s="1" t="s">
        <v>182</v>
      </c>
      <c r="D79" s="1" t="s">
        <v>22</v>
      </c>
      <c r="E79" s="1">
        <f>'Úkoly-mezisoučty'!E79</f>
        <v>0</v>
      </c>
      <c r="F79" s="1"/>
      <c r="G79" s="5">
        <f t="shared" si="1"/>
        <v>0</v>
      </c>
      <c r="H79" s="9"/>
    </row>
    <row r="80" spans="1:8">
      <c r="A80" s="1" t="s">
        <v>183</v>
      </c>
      <c r="B80" s="1">
        <v>56182</v>
      </c>
      <c r="C80" s="1" t="s">
        <v>184</v>
      </c>
      <c r="D80" s="1" t="s">
        <v>14</v>
      </c>
      <c r="E80" s="1">
        <f>'Úkoly-mezisoučty'!E80</f>
        <v>4</v>
      </c>
      <c r="F80" s="1">
        <v>15</v>
      </c>
      <c r="G80" s="5">
        <f t="shared" si="1"/>
        <v>19</v>
      </c>
      <c r="H80" s="9"/>
    </row>
    <row r="81" spans="1:8">
      <c r="A81" s="1" t="s">
        <v>185</v>
      </c>
      <c r="B81" s="1">
        <v>57957</v>
      </c>
      <c r="C81" s="1" t="s">
        <v>186</v>
      </c>
      <c r="D81" s="1" t="s">
        <v>22</v>
      </c>
      <c r="E81" s="1">
        <f>'Úkoly-mezisoučty'!E81</f>
        <v>0</v>
      </c>
      <c r="F81" s="1"/>
      <c r="G81" s="5">
        <f t="shared" si="1"/>
        <v>0</v>
      </c>
      <c r="H81" s="9"/>
    </row>
    <row r="82" spans="1:8">
      <c r="A82" s="1" t="s">
        <v>187</v>
      </c>
      <c r="B82" s="1">
        <v>58060</v>
      </c>
      <c r="C82" s="1" t="s">
        <v>188</v>
      </c>
      <c r="D82" s="1" t="s">
        <v>22</v>
      </c>
      <c r="E82" s="1">
        <f>'Úkoly-mezisoučty'!E82</f>
        <v>0</v>
      </c>
      <c r="F82" s="1"/>
      <c r="G82" s="5">
        <f t="shared" si="1"/>
        <v>0</v>
      </c>
      <c r="H82" s="9"/>
    </row>
    <row r="83" spans="1:8">
      <c r="A83" s="1" t="s">
        <v>189</v>
      </c>
      <c r="B83" s="1">
        <v>56006</v>
      </c>
      <c r="C83" s="1" t="s">
        <v>190</v>
      </c>
      <c r="D83" s="1" t="s">
        <v>18</v>
      </c>
      <c r="E83" s="1">
        <f>'Úkoly-mezisoučty'!E83</f>
        <v>5</v>
      </c>
      <c r="F83" s="1">
        <v>15</v>
      </c>
      <c r="G83" s="5">
        <f t="shared" si="1"/>
        <v>20</v>
      </c>
      <c r="H83" s="9"/>
    </row>
    <row r="84" spans="1:8">
      <c r="A84" s="1" t="s">
        <v>191</v>
      </c>
      <c r="B84" s="1">
        <v>62118</v>
      </c>
      <c r="C84" s="1" t="s">
        <v>192</v>
      </c>
      <c r="D84" s="1" t="s">
        <v>22</v>
      </c>
      <c r="E84" s="1">
        <f>'Úkoly-mezisoučty'!E84</f>
        <v>0</v>
      </c>
      <c r="F84" s="1"/>
      <c r="G84" s="5">
        <f t="shared" si="1"/>
        <v>0</v>
      </c>
      <c r="H84" s="9"/>
    </row>
    <row r="85" spans="1:8">
      <c r="A85" s="1" t="s">
        <v>193</v>
      </c>
      <c r="B85" s="1">
        <v>56007</v>
      </c>
      <c r="C85" s="1" t="s">
        <v>194</v>
      </c>
      <c r="D85" s="1" t="s">
        <v>22</v>
      </c>
      <c r="E85" s="1">
        <f>'Úkoly-mezisoučty'!E85</f>
        <v>2</v>
      </c>
      <c r="F85" s="1">
        <v>14</v>
      </c>
      <c r="G85" s="5">
        <f t="shared" si="1"/>
        <v>16</v>
      </c>
      <c r="H85" s="9"/>
    </row>
    <row r="86" spans="1:8">
      <c r="A86" s="1" t="s">
        <v>195</v>
      </c>
      <c r="B86" s="1">
        <v>58572</v>
      </c>
      <c r="C86" s="1" t="s">
        <v>196</v>
      </c>
      <c r="D86" s="1" t="s">
        <v>14</v>
      </c>
      <c r="E86" s="1">
        <f>'Úkoly-mezisoučty'!E86</f>
        <v>5</v>
      </c>
      <c r="F86" s="1">
        <v>13</v>
      </c>
      <c r="G86" s="5">
        <f t="shared" si="1"/>
        <v>18</v>
      </c>
      <c r="H86" s="9"/>
    </row>
    <row r="87" spans="1:8">
      <c r="A87" s="1" t="s">
        <v>197</v>
      </c>
      <c r="B87" s="1">
        <v>52914</v>
      </c>
      <c r="C87" s="1" t="s">
        <v>198</v>
      </c>
      <c r="D87" s="1" t="s">
        <v>99</v>
      </c>
      <c r="E87" s="1">
        <f>'Úkoly-mezisoučty'!E87</f>
        <v>0</v>
      </c>
      <c r="F87" s="1"/>
      <c r="G87" s="5">
        <f t="shared" si="1"/>
        <v>0</v>
      </c>
      <c r="H87" s="9"/>
    </row>
    <row r="88" spans="1:8">
      <c r="A88" s="1" t="s">
        <v>199</v>
      </c>
      <c r="B88" s="1">
        <v>55881</v>
      </c>
      <c r="C88" s="1" t="s">
        <v>200</v>
      </c>
      <c r="D88" s="1" t="s">
        <v>14</v>
      </c>
      <c r="E88" s="1">
        <f>'Úkoly-mezisoučty'!E88</f>
        <v>4</v>
      </c>
      <c r="F88" s="1">
        <v>14</v>
      </c>
      <c r="G88" s="5">
        <f t="shared" si="1"/>
        <v>18</v>
      </c>
      <c r="H88" s="9"/>
    </row>
    <row r="89" spans="1:8">
      <c r="A89" s="1" t="s">
        <v>201</v>
      </c>
      <c r="B89" s="1">
        <v>44041</v>
      </c>
      <c r="C89" s="1" t="s">
        <v>202</v>
      </c>
      <c r="D89" s="1" t="s">
        <v>79</v>
      </c>
      <c r="E89" s="1">
        <f>'Úkoly-mezisoučty'!E89</f>
        <v>0</v>
      </c>
      <c r="F89" s="1"/>
      <c r="G89" s="5">
        <f t="shared" si="1"/>
        <v>0</v>
      </c>
      <c r="H89" s="9"/>
    </row>
    <row r="90" spans="1:8">
      <c r="A90" s="1" t="s">
        <v>203</v>
      </c>
      <c r="B90" s="1">
        <v>55248</v>
      </c>
      <c r="C90" s="1" t="s">
        <v>204</v>
      </c>
      <c r="D90" s="1" t="s">
        <v>22</v>
      </c>
      <c r="E90" s="1">
        <f>'Úkoly-mezisoučty'!E90</f>
        <v>5</v>
      </c>
      <c r="F90" s="1">
        <v>15</v>
      </c>
      <c r="G90" s="5">
        <f t="shared" si="1"/>
        <v>20</v>
      </c>
      <c r="H90" s="9"/>
    </row>
    <row r="91" spans="1:8">
      <c r="A91" s="1" t="s">
        <v>205</v>
      </c>
      <c r="B91" s="1">
        <v>58561</v>
      </c>
      <c r="C91" s="1" t="s">
        <v>206</v>
      </c>
      <c r="D91" s="1" t="s">
        <v>64</v>
      </c>
      <c r="E91" s="1">
        <f>'Úkoly-mezisoučty'!E91</f>
        <v>3</v>
      </c>
      <c r="F91" s="1">
        <v>15</v>
      </c>
      <c r="G91" s="5">
        <f t="shared" si="1"/>
        <v>18</v>
      </c>
      <c r="H91" s="9"/>
    </row>
    <row r="92" spans="1:8">
      <c r="A92" s="1" t="s">
        <v>207</v>
      </c>
      <c r="B92" s="1">
        <v>62191</v>
      </c>
      <c r="C92" s="1" t="s">
        <v>208</v>
      </c>
      <c r="D92" s="1" t="s">
        <v>22</v>
      </c>
      <c r="E92" s="1">
        <f>'Úkoly-mezisoučty'!E92</f>
        <v>0</v>
      </c>
      <c r="F92" s="1"/>
      <c r="G92" s="5">
        <f t="shared" si="1"/>
        <v>0</v>
      </c>
      <c r="H92" s="9"/>
    </row>
    <row r="93" spans="1:8">
      <c r="A93" s="1" t="s">
        <v>209</v>
      </c>
      <c r="B93" s="1">
        <v>56124</v>
      </c>
      <c r="C93" s="1" t="s">
        <v>210</v>
      </c>
      <c r="D93" s="1" t="s">
        <v>18</v>
      </c>
      <c r="E93" s="1">
        <v>1</v>
      </c>
      <c r="F93" s="1">
        <v>14</v>
      </c>
      <c r="G93" s="5">
        <f t="shared" si="1"/>
        <v>15</v>
      </c>
      <c r="H93" t="s">
        <v>49</v>
      </c>
    </row>
    <row r="94" spans="1:8">
      <c r="A94" s="1" t="s">
        <v>211</v>
      </c>
      <c r="B94" s="1">
        <v>55773</v>
      </c>
      <c r="C94" s="1" t="s">
        <v>212</v>
      </c>
      <c r="D94" s="1" t="s">
        <v>18</v>
      </c>
      <c r="E94" s="1">
        <f>'Úkoly-mezisoučty'!E94</f>
        <v>5</v>
      </c>
      <c r="F94" s="1">
        <v>14</v>
      </c>
      <c r="G94" s="5">
        <f t="shared" si="1"/>
        <v>19</v>
      </c>
      <c r="H94" s="9"/>
    </row>
    <row r="95" spans="1:8">
      <c r="A95" s="1" t="s">
        <v>213</v>
      </c>
      <c r="B95" s="1">
        <v>57770</v>
      </c>
      <c r="C95" s="1" t="s">
        <v>214</v>
      </c>
      <c r="D95" s="1" t="s">
        <v>22</v>
      </c>
      <c r="E95" s="1">
        <f>'Úkoly-mezisoučty'!E95</f>
        <v>4</v>
      </c>
      <c r="F95" s="1">
        <v>12</v>
      </c>
      <c r="G95" s="5">
        <f t="shared" si="1"/>
        <v>16</v>
      </c>
      <c r="H95" s="9"/>
    </row>
    <row r="96" spans="1:8">
      <c r="A96" s="1" t="s">
        <v>215</v>
      </c>
      <c r="B96" s="1">
        <v>57674</v>
      </c>
      <c r="C96" s="1" t="s">
        <v>216</v>
      </c>
      <c r="D96" s="1" t="s">
        <v>22</v>
      </c>
      <c r="E96" s="1">
        <f>'Úkoly-mezisoučty'!E96</f>
        <v>0</v>
      </c>
      <c r="F96" s="1"/>
      <c r="G96" s="5">
        <f t="shared" si="1"/>
        <v>0</v>
      </c>
      <c r="H96" s="9"/>
    </row>
    <row r="97" spans="1:8">
      <c r="A97" s="1" t="s">
        <v>217</v>
      </c>
      <c r="B97" s="1">
        <v>57669</v>
      </c>
      <c r="C97" s="1" t="s">
        <v>218</v>
      </c>
      <c r="D97" s="1" t="s">
        <v>22</v>
      </c>
      <c r="E97" s="1">
        <f>'Úkoly-mezisoučty'!E97</f>
        <v>0</v>
      </c>
      <c r="F97" s="1"/>
      <c r="G97" s="5">
        <f t="shared" si="1"/>
        <v>0</v>
      </c>
      <c r="H97" s="9"/>
    </row>
    <row r="98" spans="1:8">
      <c r="A98" s="1" t="s">
        <v>219</v>
      </c>
      <c r="B98" s="1">
        <v>56193</v>
      </c>
      <c r="C98" s="1" t="s">
        <v>220</v>
      </c>
      <c r="D98" s="1" t="s">
        <v>14</v>
      </c>
      <c r="E98" s="1">
        <f>'Úkoly-mezisoučty'!E98</f>
        <v>3</v>
      </c>
      <c r="F98" s="1">
        <v>15</v>
      </c>
      <c r="G98" s="5">
        <f t="shared" ref="G98:G112" si="2">SUM(E98:F98)</f>
        <v>18</v>
      </c>
      <c r="H98" s="9"/>
    </row>
    <row r="99" spans="1:8">
      <c r="A99" s="1" t="s">
        <v>221</v>
      </c>
      <c r="B99" s="1">
        <v>62105</v>
      </c>
      <c r="C99" s="1" t="s">
        <v>222</v>
      </c>
      <c r="D99" s="1" t="s">
        <v>22</v>
      </c>
      <c r="E99" s="1">
        <f>'Úkoly-mezisoučty'!E99</f>
        <v>4</v>
      </c>
      <c r="F99" s="1">
        <v>14</v>
      </c>
      <c r="G99" s="5">
        <f t="shared" si="2"/>
        <v>18</v>
      </c>
      <c r="H99" s="9"/>
    </row>
    <row r="100" spans="1:8">
      <c r="A100" s="1" t="s">
        <v>223</v>
      </c>
      <c r="B100" s="1">
        <v>58049</v>
      </c>
      <c r="C100" s="1" t="s">
        <v>224</v>
      </c>
      <c r="D100" s="1" t="s">
        <v>22</v>
      </c>
      <c r="E100" s="1">
        <f>'Úkoly-mezisoučty'!E100</f>
        <v>0</v>
      </c>
      <c r="F100" s="1"/>
      <c r="G100" s="5">
        <f t="shared" si="2"/>
        <v>0</v>
      </c>
      <c r="H100" s="9"/>
    </row>
    <row r="101" spans="1:8">
      <c r="A101" s="1" t="s">
        <v>225</v>
      </c>
      <c r="B101" s="1">
        <v>55361</v>
      </c>
      <c r="C101" s="1" t="s">
        <v>226</v>
      </c>
      <c r="D101" s="1" t="s">
        <v>18</v>
      </c>
      <c r="E101" s="1">
        <f>'Úkoly-mezisoučty'!E101</f>
        <v>5</v>
      </c>
      <c r="F101" s="1">
        <v>14</v>
      </c>
      <c r="G101" s="5">
        <f t="shared" si="2"/>
        <v>19</v>
      </c>
      <c r="H101" s="9"/>
    </row>
    <row r="102" spans="1:8">
      <c r="A102" s="1" t="s">
        <v>227</v>
      </c>
      <c r="B102" s="1">
        <v>57866</v>
      </c>
      <c r="C102" s="1" t="s">
        <v>228</v>
      </c>
      <c r="D102" s="1" t="s">
        <v>64</v>
      </c>
      <c r="E102" s="1">
        <f>'Úkoly-mezisoučty'!E102</f>
        <v>4</v>
      </c>
      <c r="F102" s="1">
        <v>14</v>
      </c>
      <c r="G102" s="5">
        <f t="shared" si="2"/>
        <v>18</v>
      </c>
      <c r="H102" s="9"/>
    </row>
    <row r="103" spans="1:8">
      <c r="A103" s="1" t="s">
        <v>229</v>
      </c>
      <c r="B103" s="1">
        <v>55550</v>
      </c>
      <c r="C103" s="1" t="s">
        <v>230</v>
      </c>
      <c r="D103" s="1" t="s">
        <v>14</v>
      </c>
      <c r="E103" s="1">
        <v>5</v>
      </c>
      <c r="F103" s="1">
        <v>15</v>
      </c>
      <c r="G103" s="5">
        <f t="shared" si="2"/>
        <v>20</v>
      </c>
      <c r="H103" t="s">
        <v>49</v>
      </c>
    </row>
    <row r="104" spans="1:8">
      <c r="A104" s="1" t="s">
        <v>231</v>
      </c>
      <c r="B104" s="1">
        <v>56030</v>
      </c>
      <c r="C104" s="1" t="s">
        <v>232</v>
      </c>
      <c r="D104" s="1" t="s">
        <v>18</v>
      </c>
      <c r="E104" s="1">
        <v>1</v>
      </c>
      <c r="F104" s="1">
        <v>13</v>
      </c>
      <c r="G104" s="5">
        <f t="shared" si="2"/>
        <v>14</v>
      </c>
      <c r="H104" t="s">
        <v>49</v>
      </c>
    </row>
    <row r="105" spans="1:8">
      <c r="A105" s="1" t="s">
        <v>233</v>
      </c>
      <c r="B105" s="1">
        <v>61899</v>
      </c>
      <c r="C105" s="1" t="s">
        <v>234</v>
      </c>
      <c r="D105" s="1" t="s">
        <v>22</v>
      </c>
      <c r="E105" s="1">
        <f>'Úkoly-mezisoučty'!E105</f>
        <v>0</v>
      </c>
      <c r="F105" s="1"/>
      <c r="G105" s="5">
        <f t="shared" si="2"/>
        <v>0</v>
      </c>
      <c r="H105" s="9"/>
    </row>
    <row r="106" spans="1:8">
      <c r="A106" s="1" t="s">
        <v>235</v>
      </c>
      <c r="B106" s="1">
        <v>54845</v>
      </c>
      <c r="C106" s="1" t="s">
        <v>236</v>
      </c>
      <c r="D106" s="1" t="s">
        <v>64</v>
      </c>
      <c r="E106" s="1">
        <f>'Úkoly-mezisoučty'!E106</f>
        <v>3</v>
      </c>
      <c r="F106" s="1">
        <v>14</v>
      </c>
      <c r="G106" s="5">
        <f t="shared" si="2"/>
        <v>17</v>
      </c>
      <c r="H106" s="9"/>
    </row>
    <row r="107" spans="1:8">
      <c r="A107" s="1" t="s">
        <v>237</v>
      </c>
      <c r="B107" s="1">
        <v>61924</v>
      </c>
      <c r="C107" s="1" t="s">
        <v>238</v>
      </c>
      <c r="D107" s="1" t="s">
        <v>22</v>
      </c>
      <c r="E107" s="1">
        <f>'Úkoly-mezisoučty'!E107</f>
        <v>4</v>
      </c>
      <c r="F107" s="1">
        <v>14</v>
      </c>
      <c r="G107" s="5">
        <f t="shared" si="2"/>
        <v>18</v>
      </c>
      <c r="H107" s="9"/>
    </row>
    <row r="108" spans="1:8">
      <c r="A108" s="1" t="s">
        <v>239</v>
      </c>
      <c r="B108" s="1">
        <v>61918</v>
      </c>
      <c r="C108" s="1" t="s">
        <v>240</v>
      </c>
      <c r="D108" s="1" t="s">
        <v>22</v>
      </c>
      <c r="E108" s="1">
        <f>'Úkoly-mezisoučty'!E108</f>
        <v>0</v>
      </c>
      <c r="F108" s="1"/>
      <c r="G108" s="5">
        <f t="shared" si="2"/>
        <v>0</v>
      </c>
      <c r="H108" s="9"/>
    </row>
    <row r="109" spans="1:8">
      <c r="A109" s="1" t="s">
        <v>241</v>
      </c>
      <c r="B109" s="1">
        <v>46734</v>
      </c>
      <c r="C109" s="1" t="s">
        <v>242</v>
      </c>
      <c r="D109" s="1" t="s">
        <v>22</v>
      </c>
      <c r="E109" s="1">
        <f>'Úkoly-mezisoučty'!E109</f>
        <v>0</v>
      </c>
      <c r="F109" s="1"/>
      <c r="G109" s="5">
        <f t="shared" si="2"/>
        <v>0</v>
      </c>
      <c r="H109" s="9"/>
    </row>
    <row r="110" spans="1:8">
      <c r="A110" s="1" t="s">
        <v>243</v>
      </c>
      <c r="B110" s="1">
        <v>57896</v>
      </c>
      <c r="C110" s="1" t="s">
        <v>244</v>
      </c>
      <c r="D110" s="1" t="s">
        <v>14</v>
      </c>
      <c r="E110" s="1">
        <f>'Úkoly-mezisoučty'!E110</f>
        <v>4</v>
      </c>
      <c r="F110" s="1">
        <v>12</v>
      </c>
      <c r="G110" s="5">
        <f t="shared" si="2"/>
        <v>16</v>
      </c>
      <c r="H110" s="9"/>
    </row>
    <row r="111" spans="1:8">
      <c r="A111" s="1" t="s">
        <v>245</v>
      </c>
      <c r="B111" s="1">
        <v>54155</v>
      </c>
      <c r="C111" s="1" t="s">
        <v>246</v>
      </c>
      <c r="D111" s="1" t="s">
        <v>22</v>
      </c>
      <c r="E111" s="1">
        <f>'Úkoly-mezisoučty'!E111</f>
        <v>0</v>
      </c>
      <c r="F111" s="1"/>
      <c r="G111" s="5">
        <f t="shared" si="2"/>
        <v>0</v>
      </c>
      <c r="H111" s="9"/>
    </row>
    <row r="112" spans="1:8">
      <c r="A112" s="1" t="s">
        <v>247</v>
      </c>
      <c r="B112" s="1">
        <v>55877</v>
      </c>
      <c r="C112" s="1" t="s">
        <v>248</v>
      </c>
      <c r="D112" s="1" t="s">
        <v>18</v>
      </c>
      <c r="E112" s="1">
        <f>'Úkoly-mezisoučty'!E112</f>
        <v>5</v>
      </c>
      <c r="F112" s="1">
        <v>15</v>
      </c>
      <c r="G112" s="5">
        <f t="shared" si="2"/>
        <v>20</v>
      </c>
      <c r="H112" s="9"/>
    </row>
  </sheetData>
  <autoFilter ref="A1:G112" xr:uid="{00000000-0001-0000-0000-000000000000}"/>
  <conditionalFormatting sqref="E2:E112">
    <cfRule type="cellIs" dxfId="5" priority="5" operator="equal">
      <formula>5</formula>
    </cfRule>
  </conditionalFormatting>
  <conditionalFormatting sqref="E2:E112">
    <cfRule type="cellIs" dxfId="4" priority="4" operator="equal">
      <formula>5</formula>
    </cfRule>
  </conditionalFormatting>
  <conditionalFormatting sqref="F40">
    <cfRule type="cellIs" dxfId="3" priority="3" operator="equal">
      <formula>5</formula>
    </cfRule>
  </conditionalFormatting>
  <conditionalFormatting sqref="E2:E112">
    <cfRule type="cellIs" dxfId="2" priority="2" operator="greaterThan">
      <formula>4</formula>
    </cfRule>
  </conditionalFormatting>
  <conditionalFormatting sqref="E2:E112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6086-161B-4521-830D-77A5F957FCF8}">
  <dimension ref="A1:M114"/>
  <sheetViews>
    <sheetView topLeftCell="A91" workbookViewId="0">
      <selection activeCell="N1" sqref="N1"/>
    </sheetView>
  </sheetViews>
  <sheetFormatPr defaultRowHeight="15"/>
  <cols>
    <col min="1" max="1" width="3.7109375" bestFit="1" customWidth="1"/>
    <col min="3" max="3" width="22.85546875" bestFit="1" customWidth="1"/>
    <col min="4" max="4" width="50.5703125" bestFit="1" customWidth="1"/>
    <col min="5" max="5" width="13.28515625" bestFit="1" customWidth="1"/>
    <col min="6" max="6" width="7.85546875" bestFit="1" customWidth="1"/>
    <col min="7" max="7" width="8.7109375" bestFit="1" customWidth="1"/>
    <col min="8" max="8" width="8" bestFit="1" customWidth="1"/>
    <col min="9" max="9" width="13" bestFit="1" customWidth="1"/>
    <col min="10" max="10" width="12.42578125" bestFit="1" customWidth="1"/>
    <col min="11" max="11" width="9.5703125" bestFit="1" customWidth="1"/>
    <col min="12" max="12" width="6.7109375" bestFit="1" customWidth="1"/>
    <col min="13" max="13" width="10.7109375" bestFit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249</v>
      </c>
      <c r="F1" s="7" t="s">
        <v>250</v>
      </c>
      <c r="G1" s="7" t="s">
        <v>251</v>
      </c>
      <c r="H1" s="7" t="s">
        <v>252</v>
      </c>
      <c r="I1" s="7" t="s">
        <v>253</v>
      </c>
      <c r="J1" s="7" t="s">
        <v>254</v>
      </c>
      <c r="K1" s="7" t="s">
        <v>255</v>
      </c>
      <c r="L1" s="7" t="s">
        <v>256</v>
      </c>
      <c r="M1" s="7" t="s">
        <v>257</v>
      </c>
    </row>
    <row r="2" spans="1:13">
      <c r="A2" s="1" t="s">
        <v>9</v>
      </c>
      <c r="B2" s="1">
        <v>55543</v>
      </c>
      <c r="C2" s="1" t="s">
        <v>10</v>
      </c>
      <c r="D2" s="1" t="s">
        <v>11</v>
      </c>
      <c r="E2" s="1">
        <f>SUM(F2:M2)</f>
        <v>1</v>
      </c>
      <c r="F2" s="1">
        <v>1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</row>
    <row r="3" spans="1:13">
      <c r="A3" s="1" t="s">
        <v>12</v>
      </c>
      <c r="B3" s="1">
        <v>55317</v>
      </c>
      <c r="C3" s="1" t="s">
        <v>13</v>
      </c>
      <c r="D3" s="1" t="s">
        <v>14</v>
      </c>
      <c r="E3" s="1">
        <f>SUM(F3:M3)</f>
        <v>2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1">
        <v>0</v>
      </c>
      <c r="L3" s="8">
        <v>0</v>
      </c>
      <c r="M3" s="1">
        <v>0</v>
      </c>
    </row>
    <row r="4" spans="1:13">
      <c r="A4" s="1" t="s">
        <v>16</v>
      </c>
      <c r="B4" s="1">
        <v>55544</v>
      </c>
      <c r="C4" s="1" t="s">
        <v>17</v>
      </c>
      <c r="D4" s="1" t="s">
        <v>18</v>
      </c>
      <c r="E4" s="1">
        <f>SUM(F4:M4)</f>
        <v>5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8">
        <v>0</v>
      </c>
      <c r="M4" s="1">
        <v>0</v>
      </c>
    </row>
    <row r="5" spans="1:13">
      <c r="A5" s="1" t="s">
        <v>20</v>
      </c>
      <c r="B5" s="1">
        <v>61953</v>
      </c>
      <c r="C5" s="1" t="s">
        <v>21</v>
      </c>
      <c r="D5" s="1" t="s">
        <v>22</v>
      </c>
      <c r="E5" s="1">
        <f>SUM(F5:M5)</f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8">
        <v>0</v>
      </c>
      <c r="M5" s="1">
        <v>0</v>
      </c>
    </row>
    <row r="6" spans="1:13">
      <c r="A6" s="1" t="s">
        <v>24</v>
      </c>
      <c r="B6" s="1">
        <v>55497</v>
      </c>
      <c r="C6" s="1" t="s">
        <v>25</v>
      </c>
      <c r="D6" s="1" t="s">
        <v>22</v>
      </c>
      <c r="E6" s="1">
        <f>SUM(F6:M6)</f>
        <v>2</v>
      </c>
      <c r="F6" s="1">
        <v>1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8">
        <v>0</v>
      </c>
      <c r="M6" s="1">
        <v>0</v>
      </c>
    </row>
    <row r="7" spans="1:13">
      <c r="A7" s="1" t="s">
        <v>26</v>
      </c>
      <c r="B7" s="1">
        <v>62174</v>
      </c>
      <c r="C7" s="1" t="s">
        <v>27</v>
      </c>
      <c r="D7" s="1" t="s">
        <v>22</v>
      </c>
      <c r="E7" s="1">
        <f>SUM(F7:M7)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>
        <v>0</v>
      </c>
      <c r="M7" s="1">
        <v>0</v>
      </c>
    </row>
    <row r="8" spans="1:13">
      <c r="A8" s="1" t="s">
        <v>29</v>
      </c>
      <c r="B8" s="1">
        <v>61985</v>
      </c>
      <c r="C8" s="1" t="s">
        <v>30</v>
      </c>
      <c r="D8" s="1" t="s">
        <v>22</v>
      </c>
      <c r="E8" s="1">
        <f>SUM(F8:M8)</f>
        <v>1</v>
      </c>
      <c r="F8" s="1">
        <v>1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8">
        <v>0</v>
      </c>
      <c r="M8" s="1">
        <v>0</v>
      </c>
    </row>
    <row r="9" spans="1:13">
      <c r="A9" s="1" t="s">
        <v>32</v>
      </c>
      <c r="B9" s="1">
        <v>55351</v>
      </c>
      <c r="C9" s="1" t="s">
        <v>33</v>
      </c>
      <c r="D9" s="1" t="s">
        <v>14</v>
      </c>
      <c r="E9" s="1">
        <f>SUM(F9:M9)</f>
        <v>1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8">
        <v>0</v>
      </c>
      <c r="M9" s="1">
        <v>0</v>
      </c>
    </row>
    <row r="10" spans="1:13">
      <c r="A10" s="1" t="s">
        <v>34</v>
      </c>
      <c r="B10" s="1">
        <v>57685</v>
      </c>
      <c r="C10" s="1" t="s">
        <v>35</v>
      </c>
      <c r="D10" s="1" t="s">
        <v>18</v>
      </c>
      <c r="E10" s="1">
        <f>SUM(F10:M10)</f>
        <v>5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0</v>
      </c>
      <c r="L10" s="8">
        <v>0</v>
      </c>
      <c r="M10" s="1">
        <v>0</v>
      </c>
    </row>
    <row r="11" spans="1:13">
      <c r="A11" s="1" t="s">
        <v>37</v>
      </c>
      <c r="B11" s="1">
        <v>54122</v>
      </c>
      <c r="C11" s="1" t="s">
        <v>38</v>
      </c>
      <c r="D11" s="1" t="s">
        <v>22</v>
      </c>
      <c r="E11" s="1">
        <f>SUM(F11:M11)</f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>
        <v>0</v>
      </c>
      <c r="M11" s="1">
        <v>0</v>
      </c>
    </row>
    <row r="12" spans="1:13">
      <c r="A12" s="1" t="s">
        <v>40</v>
      </c>
      <c r="B12" s="1">
        <v>56013</v>
      </c>
      <c r="C12" s="1" t="s">
        <v>41</v>
      </c>
      <c r="D12" s="1" t="s">
        <v>18</v>
      </c>
      <c r="E12" s="1">
        <f>SUM(F12:M12)</f>
        <v>5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0</v>
      </c>
      <c r="L12" s="8">
        <v>0</v>
      </c>
      <c r="M12" s="1">
        <v>0</v>
      </c>
    </row>
    <row r="13" spans="1:13">
      <c r="A13" s="1" t="s">
        <v>43</v>
      </c>
      <c r="B13" s="1">
        <v>62184</v>
      </c>
      <c r="C13" s="1" t="s">
        <v>44</v>
      </c>
      <c r="D13" s="1" t="s">
        <v>22</v>
      </c>
      <c r="E13" s="1">
        <f>SUM(F13:M13)</f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8">
        <v>0</v>
      </c>
      <c r="M13" s="1">
        <v>0</v>
      </c>
    </row>
    <row r="14" spans="1:13">
      <c r="A14" s="1" t="s">
        <v>45</v>
      </c>
      <c r="B14" s="1">
        <v>56012</v>
      </c>
      <c r="C14" s="1" t="s">
        <v>46</v>
      </c>
      <c r="D14" s="1" t="s">
        <v>18</v>
      </c>
      <c r="E14" s="1">
        <f>SUM(F14:M14)</f>
        <v>4</v>
      </c>
      <c r="F14" s="1">
        <v>1</v>
      </c>
      <c r="G14" s="1">
        <v>1</v>
      </c>
      <c r="H14" s="1">
        <v>0</v>
      </c>
      <c r="I14" s="1">
        <v>1</v>
      </c>
      <c r="J14" s="1">
        <v>1</v>
      </c>
      <c r="K14" s="1">
        <v>0</v>
      </c>
      <c r="L14" s="8">
        <v>0</v>
      </c>
      <c r="M14" s="1">
        <v>0</v>
      </c>
    </row>
    <row r="15" spans="1:13">
      <c r="A15" s="1" t="s">
        <v>47</v>
      </c>
      <c r="B15" s="1">
        <v>56144</v>
      </c>
      <c r="C15" s="1" t="s">
        <v>48</v>
      </c>
      <c r="D15" s="1" t="s">
        <v>18</v>
      </c>
      <c r="E15" s="1">
        <f>SUM(F15:M15)</f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8">
        <v>0</v>
      </c>
      <c r="M15" s="1">
        <v>0</v>
      </c>
    </row>
    <row r="16" spans="1:13">
      <c r="A16" s="1" t="s">
        <v>50</v>
      </c>
      <c r="B16" s="1">
        <v>57731</v>
      </c>
      <c r="C16" s="1" t="s">
        <v>51</v>
      </c>
      <c r="D16" s="1" t="s">
        <v>14</v>
      </c>
      <c r="E16" s="1">
        <f>SUM(F16:M16)</f>
        <v>5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0</v>
      </c>
      <c r="L16" s="8">
        <v>0</v>
      </c>
      <c r="M16" s="1">
        <v>0</v>
      </c>
    </row>
    <row r="17" spans="1:13">
      <c r="A17" s="1" t="s">
        <v>52</v>
      </c>
      <c r="B17" s="1">
        <v>55425</v>
      </c>
      <c r="C17" s="1" t="s">
        <v>53</v>
      </c>
      <c r="D17" s="1" t="s">
        <v>11</v>
      </c>
      <c r="E17" s="1">
        <f>SUM(F17:M17)</f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8">
        <v>0</v>
      </c>
      <c r="M17" s="1">
        <v>0</v>
      </c>
    </row>
    <row r="18" spans="1:13">
      <c r="A18" s="1" t="s">
        <v>54</v>
      </c>
      <c r="B18" s="1">
        <v>57769</v>
      </c>
      <c r="C18" s="1" t="s">
        <v>55</v>
      </c>
      <c r="D18" s="1" t="s">
        <v>22</v>
      </c>
      <c r="E18" s="1">
        <f>SUM(F18:M18)</f>
        <v>2</v>
      </c>
      <c r="F18" s="1">
        <v>1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8">
        <v>0</v>
      </c>
      <c r="M18" s="1">
        <v>0</v>
      </c>
    </row>
    <row r="19" spans="1:13">
      <c r="A19" s="1" t="s">
        <v>56</v>
      </c>
      <c r="B19" s="1">
        <v>56232</v>
      </c>
      <c r="C19" s="1" t="s">
        <v>57</v>
      </c>
      <c r="D19" s="1" t="s">
        <v>22</v>
      </c>
      <c r="E19" s="1">
        <f>SUM(F19:M19)</f>
        <v>4</v>
      </c>
      <c r="F19" s="1">
        <v>1</v>
      </c>
      <c r="G19" s="1">
        <v>1</v>
      </c>
      <c r="H19" s="1">
        <v>0</v>
      </c>
      <c r="I19" s="1">
        <v>1</v>
      </c>
      <c r="J19" s="1">
        <v>1</v>
      </c>
      <c r="K19" s="1">
        <v>0</v>
      </c>
      <c r="L19" s="8">
        <v>0</v>
      </c>
      <c r="M19" s="1">
        <v>0</v>
      </c>
    </row>
    <row r="20" spans="1:13">
      <c r="A20" s="1" t="s">
        <v>58</v>
      </c>
      <c r="B20" s="1">
        <v>62122</v>
      </c>
      <c r="C20" s="1" t="s">
        <v>59</v>
      </c>
      <c r="D20" s="1" t="s">
        <v>22</v>
      </c>
      <c r="E20" s="1">
        <f>SUM(F20:M20)</f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8">
        <v>0</v>
      </c>
      <c r="M20" s="1">
        <v>0</v>
      </c>
    </row>
    <row r="21" spans="1:13">
      <c r="A21" s="1" t="s">
        <v>60</v>
      </c>
      <c r="B21" s="1">
        <v>62054</v>
      </c>
      <c r="C21" s="1" t="s">
        <v>61</v>
      </c>
      <c r="D21" s="1" t="s">
        <v>22</v>
      </c>
      <c r="E21" s="1">
        <f>SUM(F21:M21)</f>
        <v>4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  <c r="K21" s="1">
        <v>0</v>
      </c>
      <c r="L21" s="8">
        <v>0</v>
      </c>
      <c r="M21" s="1">
        <v>0</v>
      </c>
    </row>
    <row r="22" spans="1:13">
      <c r="A22" s="1" t="s">
        <v>62</v>
      </c>
      <c r="B22" s="1">
        <v>47350</v>
      </c>
      <c r="C22" s="1" t="s">
        <v>63</v>
      </c>
      <c r="D22" s="1" t="s">
        <v>64</v>
      </c>
      <c r="E22" s="1">
        <f>SUM(F22:M22)</f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8">
        <v>0</v>
      </c>
      <c r="M22" s="1">
        <v>0</v>
      </c>
    </row>
    <row r="23" spans="1:13">
      <c r="A23" s="1" t="s">
        <v>65</v>
      </c>
      <c r="B23" s="1">
        <v>55780</v>
      </c>
      <c r="C23" s="1" t="s">
        <v>66</v>
      </c>
      <c r="D23" s="1" t="s">
        <v>18</v>
      </c>
      <c r="E23" s="1">
        <f>SUM(F23:M23)</f>
        <v>3</v>
      </c>
      <c r="F23" s="1">
        <v>0</v>
      </c>
      <c r="G23" s="1">
        <v>0</v>
      </c>
      <c r="H23" s="1">
        <v>1</v>
      </c>
      <c r="I23" s="1">
        <v>1</v>
      </c>
      <c r="J23" s="1">
        <v>1</v>
      </c>
      <c r="K23" s="1">
        <v>0</v>
      </c>
      <c r="L23" s="8">
        <v>0</v>
      </c>
      <c r="M23" s="1">
        <v>0</v>
      </c>
    </row>
    <row r="24" spans="1:13">
      <c r="A24" s="1" t="s">
        <v>67</v>
      </c>
      <c r="B24" s="1">
        <v>56171</v>
      </c>
      <c r="C24" s="1" t="s">
        <v>68</v>
      </c>
      <c r="D24" s="1" t="s">
        <v>14</v>
      </c>
      <c r="E24" s="1">
        <f>SUM(F24:M24)</f>
        <v>5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0</v>
      </c>
      <c r="L24" s="8">
        <v>0</v>
      </c>
      <c r="M24" s="1">
        <v>0</v>
      </c>
    </row>
    <row r="25" spans="1:13">
      <c r="A25" s="1" t="s">
        <v>69</v>
      </c>
      <c r="B25" s="1">
        <v>61914</v>
      </c>
      <c r="C25" s="1" t="s">
        <v>70</v>
      </c>
      <c r="D25" s="1" t="s">
        <v>22</v>
      </c>
      <c r="E25" s="1">
        <f>SUM(F25:M25)</f>
        <v>3</v>
      </c>
      <c r="F25" s="1">
        <v>1</v>
      </c>
      <c r="G25" s="1">
        <v>1</v>
      </c>
      <c r="H25" s="1">
        <v>0</v>
      </c>
      <c r="I25" s="1">
        <v>1</v>
      </c>
      <c r="J25" s="1">
        <v>0</v>
      </c>
      <c r="K25" s="1">
        <v>0</v>
      </c>
      <c r="L25" s="8">
        <v>0</v>
      </c>
      <c r="M25" s="1">
        <v>0</v>
      </c>
    </row>
    <row r="26" spans="1:13">
      <c r="A26" s="1" t="s">
        <v>71</v>
      </c>
      <c r="B26" s="1">
        <v>56151</v>
      </c>
      <c r="C26" s="1" t="s">
        <v>72</v>
      </c>
      <c r="D26" s="1" t="s">
        <v>14</v>
      </c>
      <c r="E26" s="1">
        <f>SUM(F26:M26)</f>
        <v>3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">
        <v>1</v>
      </c>
      <c r="L26" s="8">
        <v>0</v>
      </c>
      <c r="M26" s="1">
        <v>0</v>
      </c>
    </row>
    <row r="27" spans="1:13">
      <c r="A27" s="1" t="s">
        <v>73</v>
      </c>
      <c r="B27" s="1">
        <v>55822</v>
      </c>
      <c r="C27" s="1" t="s">
        <v>74</v>
      </c>
      <c r="D27" s="1" t="s">
        <v>18</v>
      </c>
      <c r="E27" s="1">
        <f>SUM(F27:M27)</f>
        <v>4</v>
      </c>
      <c r="F27" s="1">
        <v>1</v>
      </c>
      <c r="G27" s="1">
        <v>1</v>
      </c>
      <c r="H27" s="1">
        <v>1</v>
      </c>
      <c r="I27" s="1">
        <v>1</v>
      </c>
      <c r="J27" s="1">
        <v>0</v>
      </c>
      <c r="K27" s="1">
        <v>0</v>
      </c>
      <c r="L27" s="8">
        <v>0</v>
      </c>
      <c r="M27" s="1">
        <v>0</v>
      </c>
    </row>
    <row r="28" spans="1:13">
      <c r="A28" s="1" t="s">
        <v>75</v>
      </c>
      <c r="B28" s="1">
        <v>61892</v>
      </c>
      <c r="C28" s="1" t="s">
        <v>76</v>
      </c>
      <c r="D28" s="1" t="s">
        <v>22</v>
      </c>
      <c r="E28" s="1">
        <f>SUM(F28:M28)</f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8">
        <v>0</v>
      </c>
      <c r="M28" s="1">
        <v>0</v>
      </c>
    </row>
    <row r="29" spans="1:13">
      <c r="A29" s="1" t="s">
        <v>77</v>
      </c>
      <c r="B29" s="1">
        <v>60055</v>
      </c>
      <c r="C29" s="1" t="s">
        <v>78</v>
      </c>
      <c r="D29" s="1" t="s">
        <v>79</v>
      </c>
      <c r="E29" s="1">
        <f>SUM(F29:M29)</f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8">
        <v>0</v>
      </c>
      <c r="M29" s="1">
        <v>0</v>
      </c>
    </row>
    <row r="30" spans="1:13">
      <c r="A30" s="1" t="s">
        <v>80</v>
      </c>
      <c r="B30" s="1">
        <v>54319</v>
      </c>
      <c r="C30" s="1" t="s">
        <v>81</v>
      </c>
      <c r="D30" s="1" t="s">
        <v>82</v>
      </c>
      <c r="E30" s="1">
        <f>SUM(F30:M30)</f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8">
        <v>0</v>
      </c>
      <c r="M30" s="1">
        <v>0</v>
      </c>
    </row>
    <row r="31" spans="1:13">
      <c r="A31" s="1" t="s">
        <v>83</v>
      </c>
      <c r="B31" s="1">
        <v>55704</v>
      </c>
      <c r="C31" s="1" t="s">
        <v>84</v>
      </c>
      <c r="D31" s="1" t="s">
        <v>14</v>
      </c>
      <c r="E31" s="1">
        <f>SUM(F31:M31)</f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8">
        <v>0</v>
      </c>
      <c r="M31" s="1">
        <v>0</v>
      </c>
    </row>
    <row r="32" spans="1:13">
      <c r="A32" s="1" t="s">
        <v>85</v>
      </c>
      <c r="B32" s="1">
        <v>58490</v>
      </c>
      <c r="C32" s="1" t="s">
        <v>86</v>
      </c>
      <c r="D32" s="1" t="s">
        <v>64</v>
      </c>
      <c r="E32" s="1">
        <f>SUM(F32:M32)</f>
        <v>4</v>
      </c>
      <c r="F32" s="1">
        <v>1</v>
      </c>
      <c r="G32" s="1">
        <v>1</v>
      </c>
      <c r="H32" s="1">
        <v>1</v>
      </c>
      <c r="I32" s="1">
        <v>0</v>
      </c>
      <c r="J32" s="1">
        <v>1</v>
      </c>
      <c r="K32" s="1">
        <v>0</v>
      </c>
      <c r="L32" s="8">
        <v>0</v>
      </c>
      <c r="M32" s="1">
        <v>0</v>
      </c>
    </row>
    <row r="33" spans="1:13">
      <c r="A33" s="1" t="s">
        <v>87</v>
      </c>
      <c r="B33" s="1">
        <v>57872</v>
      </c>
      <c r="C33" s="1" t="s">
        <v>88</v>
      </c>
      <c r="D33" s="1" t="s">
        <v>82</v>
      </c>
      <c r="E33" s="1">
        <f>SUM(F33:M33)</f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8">
        <v>0</v>
      </c>
      <c r="M33" s="1">
        <v>0</v>
      </c>
    </row>
    <row r="34" spans="1:13">
      <c r="A34" s="1" t="s">
        <v>89</v>
      </c>
      <c r="B34" s="1">
        <v>56107</v>
      </c>
      <c r="C34" s="1" t="s">
        <v>90</v>
      </c>
      <c r="D34" s="1" t="s">
        <v>18</v>
      </c>
      <c r="E34" s="1">
        <f>SUM(F34:M34)</f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8">
        <v>0</v>
      </c>
      <c r="M34" s="1">
        <v>0</v>
      </c>
    </row>
    <row r="35" spans="1:13">
      <c r="A35" s="1" t="s">
        <v>91</v>
      </c>
      <c r="B35" s="1">
        <v>55917</v>
      </c>
      <c r="C35" s="1" t="s">
        <v>92</v>
      </c>
      <c r="D35" s="1" t="s">
        <v>18</v>
      </c>
      <c r="E35" s="1">
        <f>SUM(F35:M35)</f>
        <v>4</v>
      </c>
      <c r="F35" s="1">
        <v>1</v>
      </c>
      <c r="G35" s="1">
        <v>1</v>
      </c>
      <c r="H35" s="1">
        <v>1</v>
      </c>
      <c r="I35" s="1">
        <v>1</v>
      </c>
      <c r="J35" s="1">
        <v>0</v>
      </c>
      <c r="K35" s="1">
        <v>0</v>
      </c>
      <c r="L35" s="8">
        <v>0</v>
      </c>
      <c r="M35" s="1">
        <v>0</v>
      </c>
    </row>
    <row r="36" spans="1:13">
      <c r="A36" s="1" t="s">
        <v>93</v>
      </c>
      <c r="B36" s="1">
        <v>55589</v>
      </c>
      <c r="C36" s="1" t="s">
        <v>94</v>
      </c>
      <c r="D36" s="1" t="s">
        <v>14</v>
      </c>
      <c r="E36" s="1">
        <f>SUM(F36:M36)</f>
        <v>5</v>
      </c>
      <c r="F36" s="1">
        <v>1</v>
      </c>
      <c r="G36" s="1">
        <v>1</v>
      </c>
      <c r="H36" s="1">
        <v>1</v>
      </c>
      <c r="I36" s="1">
        <v>1</v>
      </c>
      <c r="J36" s="1">
        <v>0</v>
      </c>
      <c r="K36" s="1">
        <v>1</v>
      </c>
      <c r="L36" s="8">
        <v>0</v>
      </c>
      <c r="M36" s="1">
        <v>0</v>
      </c>
    </row>
    <row r="37" spans="1:13">
      <c r="A37" s="1" t="s">
        <v>95</v>
      </c>
      <c r="B37" s="1">
        <v>61929</v>
      </c>
      <c r="C37" s="1" t="s">
        <v>96</v>
      </c>
      <c r="D37" s="1" t="s">
        <v>22</v>
      </c>
      <c r="E37" s="1">
        <f>SUM(F37:M37)</f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8">
        <v>0</v>
      </c>
      <c r="M37" s="1">
        <v>0</v>
      </c>
    </row>
    <row r="38" spans="1:13">
      <c r="A38" s="1" t="s">
        <v>97</v>
      </c>
      <c r="B38" s="1">
        <v>54034</v>
      </c>
      <c r="C38" s="1" t="s">
        <v>98</v>
      </c>
      <c r="D38" s="1" t="s">
        <v>99</v>
      </c>
      <c r="E38" s="1">
        <f>SUM(F38:M38)</f>
        <v>3</v>
      </c>
      <c r="F38" s="1">
        <v>0</v>
      </c>
      <c r="G38" s="1">
        <v>1</v>
      </c>
      <c r="H38" s="1">
        <v>0</v>
      </c>
      <c r="I38" s="1">
        <v>1</v>
      </c>
      <c r="J38" s="1">
        <v>1</v>
      </c>
      <c r="K38" s="1">
        <v>0</v>
      </c>
      <c r="L38" s="8">
        <v>0</v>
      </c>
      <c r="M38" s="1">
        <v>0</v>
      </c>
    </row>
    <row r="39" spans="1:13">
      <c r="A39" s="1" t="s">
        <v>100</v>
      </c>
      <c r="B39" s="1">
        <v>55402</v>
      </c>
      <c r="C39" s="1" t="s">
        <v>101</v>
      </c>
      <c r="D39" s="1" t="s">
        <v>18</v>
      </c>
      <c r="E39" s="1">
        <f>SUM(F39:M39)</f>
        <v>5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0</v>
      </c>
      <c r="L39" s="8">
        <v>0</v>
      </c>
      <c r="M39" s="1">
        <v>0</v>
      </c>
    </row>
    <row r="40" spans="1:13">
      <c r="A40" s="1" t="s">
        <v>102</v>
      </c>
      <c r="B40" s="1">
        <v>57811</v>
      </c>
      <c r="C40" s="1" t="s">
        <v>103</v>
      </c>
      <c r="D40" s="1" t="s">
        <v>22</v>
      </c>
      <c r="E40" s="1">
        <f>SUM(F40:M40)</f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8">
        <v>0</v>
      </c>
      <c r="M40" s="1">
        <v>0</v>
      </c>
    </row>
    <row r="41" spans="1:13">
      <c r="A41" s="1" t="s">
        <v>104</v>
      </c>
      <c r="B41" s="1">
        <v>62002</v>
      </c>
      <c r="C41" s="1" t="s">
        <v>105</v>
      </c>
      <c r="D41" s="1" t="s">
        <v>22</v>
      </c>
      <c r="E41" s="1">
        <f>SUM(F41:M41)</f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8">
        <v>0</v>
      </c>
      <c r="M41" s="1">
        <v>0</v>
      </c>
    </row>
    <row r="42" spans="1:13">
      <c r="A42" s="1" t="s">
        <v>106</v>
      </c>
      <c r="B42" s="1">
        <v>54156</v>
      </c>
      <c r="C42" s="1" t="s">
        <v>107</v>
      </c>
      <c r="D42" s="1" t="s">
        <v>22</v>
      </c>
      <c r="E42" s="1">
        <f>SUM(F42:M42)</f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8">
        <v>0</v>
      </c>
      <c r="M42" s="1">
        <v>0</v>
      </c>
    </row>
    <row r="43" spans="1:13">
      <c r="A43" s="1" t="s">
        <v>108</v>
      </c>
      <c r="B43" s="1">
        <v>55644</v>
      </c>
      <c r="C43" s="1" t="s">
        <v>109</v>
      </c>
      <c r="D43" s="1" t="s">
        <v>18</v>
      </c>
      <c r="E43" s="1">
        <f>SUM(F43:M43)</f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8">
        <v>0</v>
      </c>
      <c r="M43" s="1">
        <v>0</v>
      </c>
    </row>
    <row r="44" spans="1:13">
      <c r="A44" s="1" t="s">
        <v>110</v>
      </c>
      <c r="B44" s="1">
        <v>55564</v>
      </c>
      <c r="C44" s="1" t="s">
        <v>111</v>
      </c>
      <c r="D44" s="1" t="s">
        <v>14</v>
      </c>
      <c r="E44" s="1">
        <f>SUM(F44:M44)</f>
        <v>5</v>
      </c>
      <c r="F44" s="1">
        <v>1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8">
        <v>0</v>
      </c>
      <c r="M44" s="1">
        <v>0</v>
      </c>
    </row>
    <row r="45" spans="1:13">
      <c r="A45" s="1" t="s">
        <v>112</v>
      </c>
      <c r="B45" s="1">
        <v>59524</v>
      </c>
      <c r="C45" s="1" t="s">
        <v>113</v>
      </c>
      <c r="D45" s="1" t="s">
        <v>79</v>
      </c>
      <c r="E45" s="1">
        <f>SUM(F45:M45)</f>
        <v>2</v>
      </c>
      <c r="F45" s="1">
        <v>0</v>
      </c>
      <c r="G45" s="1">
        <v>0</v>
      </c>
      <c r="H45" s="1">
        <v>1</v>
      </c>
      <c r="I45" s="1">
        <v>1</v>
      </c>
      <c r="J45" s="1">
        <v>0</v>
      </c>
      <c r="K45" s="1">
        <v>0</v>
      </c>
      <c r="L45" s="8">
        <v>0</v>
      </c>
      <c r="M45" s="1">
        <v>0</v>
      </c>
    </row>
    <row r="46" spans="1:13">
      <c r="A46" s="1" t="s">
        <v>114</v>
      </c>
      <c r="B46" s="1">
        <v>52908</v>
      </c>
      <c r="C46" s="1" t="s">
        <v>115</v>
      </c>
      <c r="D46" s="1" t="s">
        <v>22</v>
      </c>
      <c r="E46" s="1">
        <f>SUM(F46:M46)</f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8">
        <v>0</v>
      </c>
      <c r="M46" s="1">
        <v>0</v>
      </c>
    </row>
    <row r="47" spans="1:13">
      <c r="A47" s="1" t="s">
        <v>116</v>
      </c>
      <c r="B47" s="1">
        <v>57870</v>
      </c>
      <c r="C47" s="1" t="s">
        <v>117</v>
      </c>
      <c r="D47" s="1" t="s">
        <v>18</v>
      </c>
      <c r="E47" s="1">
        <f>SUM(F47:M47)</f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8">
        <v>0</v>
      </c>
      <c r="M47" s="1">
        <v>0</v>
      </c>
    </row>
    <row r="48" spans="1:13">
      <c r="A48" s="1" t="s">
        <v>118</v>
      </c>
      <c r="B48" s="1">
        <v>17986</v>
      </c>
      <c r="C48" s="1" t="s">
        <v>119</v>
      </c>
      <c r="D48" s="1" t="s">
        <v>22</v>
      </c>
      <c r="E48" s="1">
        <f>SUM(F48:M48)</f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8">
        <v>0</v>
      </c>
      <c r="M48" s="1">
        <v>0</v>
      </c>
    </row>
    <row r="49" spans="1:13">
      <c r="A49" s="1" t="s">
        <v>120</v>
      </c>
      <c r="B49" s="1">
        <v>57751</v>
      </c>
      <c r="C49" s="1" t="s">
        <v>121</v>
      </c>
      <c r="D49" s="1" t="s">
        <v>14</v>
      </c>
      <c r="E49" s="1">
        <f>SUM(F49:M49)</f>
        <v>5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>
        <v>0</v>
      </c>
      <c r="L49" s="8">
        <v>0</v>
      </c>
      <c r="M49" s="1">
        <v>0</v>
      </c>
    </row>
    <row r="50" spans="1:13">
      <c r="A50" s="1" t="s">
        <v>122</v>
      </c>
      <c r="B50" s="1">
        <v>55446</v>
      </c>
      <c r="C50" s="1" t="s">
        <v>123</v>
      </c>
      <c r="D50" s="1" t="s">
        <v>18</v>
      </c>
      <c r="E50" s="1">
        <f>SUM(F50:M50)</f>
        <v>5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0</v>
      </c>
      <c r="L50" s="8">
        <v>0</v>
      </c>
      <c r="M50" s="1">
        <v>0</v>
      </c>
    </row>
    <row r="51" spans="1:13">
      <c r="A51" s="1" t="s">
        <v>124</v>
      </c>
      <c r="B51" s="1">
        <v>44051</v>
      </c>
      <c r="C51" s="1" t="s">
        <v>125</v>
      </c>
      <c r="D51" s="1" t="s">
        <v>22</v>
      </c>
      <c r="E51" s="1">
        <f>SUM(F51:M51)</f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8">
        <v>0</v>
      </c>
      <c r="M51" s="1">
        <v>0</v>
      </c>
    </row>
    <row r="52" spans="1:13">
      <c r="A52" s="1" t="s">
        <v>126</v>
      </c>
      <c r="B52" s="1">
        <v>62053</v>
      </c>
      <c r="C52" s="1" t="s">
        <v>127</v>
      </c>
      <c r="D52" s="1" t="s">
        <v>22</v>
      </c>
      <c r="E52" s="1">
        <f>SUM(F52:M52)</f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8">
        <v>0</v>
      </c>
      <c r="M52" s="1">
        <v>0</v>
      </c>
    </row>
    <row r="53" spans="1:13">
      <c r="A53" s="1" t="s">
        <v>128</v>
      </c>
      <c r="B53" s="1">
        <v>55244</v>
      </c>
      <c r="C53" s="1" t="s">
        <v>129</v>
      </c>
      <c r="D53" s="1" t="s">
        <v>18</v>
      </c>
      <c r="E53" s="1">
        <f>SUM(F53:M53)</f>
        <v>1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8">
        <v>0</v>
      </c>
      <c r="M53" s="1">
        <v>0</v>
      </c>
    </row>
    <row r="54" spans="1:13">
      <c r="A54" s="1" t="s">
        <v>130</v>
      </c>
      <c r="B54" s="1">
        <v>61979</v>
      </c>
      <c r="C54" s="1" t="s">
        <v>131</v>
      </c>
      <c r="D54" s="1" t="s">
        <v>22</v>
      </c>
      <c r="E54" s="1">
        <f>SUM(F54:M54)</f>
        <v>2</v>
      </c>
      <c r="F54" s="1">
        <v>0</v>
      </c>
      <c r="G54" s="1">
        <v>1</v>
      </c>
      <c r="H54" s="1">
        <v>1</v>
      </c>
      <c r="I54" s="1">
        <v>0</v>
      </c>
      <c r="J54" s="1">
        <v>0</v>
      </c>
      <c r="K54" s="1">
        <v>0</v>
      </c>
      <c r="L54" s="8">
        <v>0</v>
      </c>
      <c r="M54" s="1">
        <v>0</v>
      </c>
    </row>
    <row r="55" spans="1:13">
      <c r="A55" s="1" t="s">
        <v>132</v>
      </c>
      <c r="B55" s="1">
        <v>55338</v>
      </c>
      <c r="C55" s="1" t="s">
        <v>133</v>
      </c>
      <c r="D55" s="1" t="s">
        <v>18</v>
      </c>
      <c r="E55" s="1">
        <f>SUM(F55:M55)</f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8">
        <v>0</v>
      </c>
      <c r="M55" s="1">
        <v>0</v>
      </c>
    </row>
    <row r="56" spans="1:13">
      <c r="A56" s="1" t="s">
        <v>134</v>
      </c>
      <c r="B56" s="1">
        <v>62136</v>
      </c>
      <c r="C56" s="1" t="s">
        <v>135</v>
      </c>
      <c r="D56" s="1" t="s">
        <v>22</v>
      </c>
      <c r="E56" s="1">
        <f>SUM(F56:M56)</f>
        <v>4</v>
      </c>
      <c r="F56" s="1">
        <v>0</v>
      </c>
      <c r="G56" s="1">
        <v>1</v>
      </c>
      <c r="H56" s="1">
        <v>1</v>
      </c>
      <c r="I56" s="1">
        <v>1</v>
      </c>
      <c r="J56" s="1">
        <v>1</v>
      </c>
      <c r="K56" s="1">
        <v>0</v>
      </c>
      <c r="L56" s="8">
        <v>0</v>
      </c>
      <c r="M56" s="1">
        <v>0</v>
      </c>
    </row>
    <row r="57" spans="1:13">
      <c r="A57" s="1" t="s">
        <v>136</v>
      </c>
      <c r="B57" s="1">
        <v>62185</v>
      </c>
      <c r="C57" s="1" t="s">
        <v>137</v>
      </c>
      <c r="D57" s="1" t="s">
        <v>22</v>
      </c>
      <c r="E57" s="1">
        <f>SUM(F57:M57)</f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8">
        <v>0</v>
      </c>
      <c r="M57" s="1">
        <v>0</v>
      </c>
    </row>
    <row r="58" spans="1:13">
      <c r="A58" s="1" t="s">
        <v>138</v>
      </c>
      <c r="B58" s="1">
        <v>61877</v>
      </c>
      <c r="C58" s="1" t="s">
        <v>139</v>
      </c>
      <c r="D58" s="1" t="s">
        <v>22</v>
      </c>
      <c r="E58" s="1">
        <f>SUM(F58:M58)</f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8">
        <v>0</v>
      </c>
      <c r="M58" s="1">
        <v>0</v>
      </c>
    </row>
    <row r="59" spans="1:13">
      <c r="A59" s="1" t="s">
        <v>140</v>
      </c>
      <c r="B59" s="1">
        <v>61870</v>
      </c>
      <c r="C59" s="1" t="s">
        <v>141</v>
      </c>
      <c r="D59" s="1" t="s">
        <v>82</v>
      </c>
      <c r="E59" s="1">
        <f>SUM(F59:M59)</f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8">
        <v>0</v>
      </c>
      <c r="M59" s="1">
        <v>0</v>
      </c>
    </row>
    <row r="60" spans="1:13">
      <c r="A60" s="1" t="s">
        <v>142</v>
      </c>
      <c r="B60" s="1">
        <v>55981</v>
      </c>
      <c r="C60" s="1" t="s">
        <v>143</v>
      </c>
      <c r="D60" s="1" t="s">
        <v>22</v>
      </c>
      <c r="E60" s="1">
        <f>SUM(F60:M60)</f>
        <v>5</v>
      </c>
      <c r="F60" s="1">
        <v>1</v>
      </c>
      <c r="G60" s="1">
        <v>1</v>
      </c>
      <c r="H60" s="1">
        <v>1</v>
      </c>
      <c r="I60" s="1">
        <v>1</v>
      </c>
      <c r="J60" s="1">
        <v>1</v>
      </c>
      <c r="K60" s="1">
        <v>0</v>
      </c>
      <c r="L60" s="8">
        <v>0</v>
      </c>
      <c r="M60" s="1">
        <v>0</v>
      </c>
    </row>
    <row r="61" spans="1:13">
      <c r="A61" s="1" t="s">
        <v>144</v>
      </c>
      <c r="B61" s="1">
        <v>55516</v>
      </c>
      <c r="C61" s="1" t="s">
        <v>145</v>
      </c>
      <c r="D61" s="1" t="s">
        <v>14</v>
      </c>
      <c r="E61" s="1">
        <f>SUM(F61:M61)</f>
        <v>5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0</v>
      </c>
      <c r="L61" s="8">
        <v>0</v>
      </c>
      <c r="M61" s="1">
        <v>0</v>
      </c>
    </row>
    <row r="62" spans="1:13">
      <c r="A62" s="1" t="s">
        <v>146</v>
      </c>
      <c r="B62" s="1">
        <v>55989</v>
      </c>
      <c r="C62" s="1" t="s">
        <v>147</v>
      </c>
      <c r="D62" s="1" t="s">
        <v>22</v>
      </c>
      <c r="E62" s="1">
        <f t="shared" ref="E62:E112" si="0">SUM(F62:M62)</f>
        <v>5</v>
      </c>
      <c r="F62" s="1">
        <v>1</v>
      </c>
      <c r="G62" s="1">
        <v>1</v>
      </c>
      <c r="H62" s="1">
        <v>1</v>
      </c>
      <c r="I62" s="1">
        <v>1</v>
      </c>
      <c r="J62" s="1">
        <v>0</v>
      </c>
      <c r="K62" s="1">
        <v>0</v>
      </c>
      <c r="L62" s="8">
        <v>0</v>
      </c>
      <c r="M62" s="1">
        <v>1</v>
      </c>
    </row>
    <row r="63" spans="1:13">
      <c r="A63" s="1" t="s">
        <v>148</v>
      </c>
      <c r="B63" s="1">
        <v>61913</v>
      </c>
      <c r="C63" s="1" t="s">
        <v>149</v>
      </c>
      <c r="D63" s="1" t="s">
        <v>22</v>
      </c>
      <c r="E63" s="1">
        <f t="shared" si="0"/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8">
        <v>0</v>
      </c>
      <c r="M63" s="1">
        <v>0</v>
      </c>
    </row>
    <row r="64" spans="1:13">
      <c r="A64" s="1" t="s">
        <v>150</v>
      </c>
      <c r="B64" s="1">
        <v>55946</v>
      </c>
      <c r="C64" s="1" t="s">
        <v>151</v>
      </c>
      <c r="D64" s="1" t="s">
        <v>14</v>
      </c>
      <c r="E64" s="1">
        <f t="shared" si="0"/>
        <v>5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0</v>
      </c>
      <c r="L64" s="8">
        <v>0</v>
      </c>
      <c r="M64" s="1">
        <v>0</v>
      </c>
    </row>
    <row r="65" spans="1:13">
      <c r="A65" s="1" t="s">
        <v>152</v>
      </c>
      <c r="B65" s="1">
        <v>62082</v>
      </c>
      <c r="C65" s="1" t="s">
        <v>153</v>
      </c>
      <c r="D65" s="1" t="s">
        <v>22</v>
      </c>
      <c r="E65" s="1">
        <f t="shared" si="0"/>
        <v>4</v>
      </c>
      <c r="F65" s="1">
        <v>0</v>
      </c>
      <c r="G65" s="1">
        <v>1</v>
      </c>
      <c r="H65" s="1">
        <v>1</v>
      </c>
      <c r="I65" s="1">
        <v>1</v>
      </c>
      <c r="J65" s="1">
        <v>1</v>
      </c>
      <c r="K65" s="1">
        <v>0</v>
      </c>
      <c r="L65" s="8">
        <v>0</v>
      </c>
      <c r="M65" s="1">
        <v>0</v>
      </c>
    </row>
    <row r="66" spans="1:13">
      <c r="A66" s="1" t="s">
        <v>154</v>
      </c>
      <c r="B66" s="1">
        <v>59230</v>
      </c>
      <c r="C66" s="1" t="s">
        <v>155</v>
      </c>
      <c r="D66" s="1" t="s">
        <v>79</v>
      </c>
      <c r="E66" s="1">
        <f t="shared" si="0"/>
        <v>5</v>
      </c>
      <c r="F66" s="1">
        <v>0</v>
      </c>
      <c r="G66" s="1">
        <v>1</v>
      </c>
      <c r="H66" s="1">
        <v>1</v>
      </c>
      <c r="I66" s="1">
        <v>1</v>
      </c>
      <c r="J66" s="1">
        <v>0</v>
      </c>
      <c r="K66" s="1">
        <v>1</v>
      </c>
      <c r="L66" s="8">
        <v>1</v>
      </c>
      <c r="M66" s="1">
        <v>0</v>
      </c>
    </row>
    <row r="67" spans="1:13">
      <c r="A67" s="1" t="s">
        <v>156</v>
      </c>
      <c r="B67" s="1">
        <v>59070</v>
      </c>
      <c r="C67" s="1" t="s">
        <v>157</v>
      </c>
      <c r="D67" s="1" t="s">
        <v>22</v>
      </c>
      <c r="E67" s="1">
        <f t="shared" si="0"/>
        <v>5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0</v>
      </c>
      <c r="L67" s="8">
        <v>0</v>
      </c>
      <c r="M67" s="1">
        <v>0</v>
      </c>
    </row>
    <row r="68" spans="1:13">
      <c r="A68" s="1" t="s">
        <v>158</v>
      </c>
      <c r="B68" s="1">
        <v>58596</v>
      </c>
      <c r="C68" s="1" t="s">
        <v>159</v>
      </c>
      <c r="D68" s="1" t="s">
        <v>64</v>
      </c>
      <c r="E68" s="1">
        <f t="shared" si="0"/>
        <v>4</v>
      </c>
      <c r="F68" s="1">
        <v>1</v>
      </c>
      <c r="G68" s="1">
        <v>1</v>
      </c>
      <c r="H68" s="1">
        <v>0</v>
      </c>
      <c r="I68" s="1">
        <v>1</v>
      </c>
      <c r="J68" s="1">
        <v>1</v>
      </c>
      <c r="K68" s="1">
        <v>0</v>
      </c>
      <c r="L68" s="8">
        <v>0</v>
      </c>
      <c r="M68" s="1">
        <v>0</v>
      </c>
    </row>
    <row r="69" spans="1:13">
      <c r="A69" s="1" t="s">
        <v>160</v>
      </c>
      <c r="B69" s="1">
        <v>48500</v>
      </c>
      <c r="C69" s="1" t="s">
        <v>161</v>
      </c>
      <c r="D69" s="1" t="s">
        <v>162</v>
      </c>
      <c r="E69" s="1">
        <f t="shared" si="0"/>
        <v>4</v>
      </c>
      <c r="F69" s="1">
        <v>0</v>
      </c>
      <c r="G69" s="1">
        <v>1</v>
      </c>
      <c r="H69" s="1">
        <v>1</v>
      </c>
      <c r="I69" s="1">
        <v>1</v>
      </c>
      <c r="J69" s="1">
        <v>1</v>
      </c>
      <c r="K69" s="1">
        <v>0</v>
      </c>
      <c r="L69" s="8">
        <v>0</v>
      </c>
      <c r="M69" s="1">
        <v>0</v>
      </c>
    </row>
    <row r="70" spans="1:13">
      <c r="A70" s="1" t="s">
        <v>163</v>
      </c>
      <c r="B70" s="1">
        <v>57853</v>
      </c>
      <c r="C70" s="1" t="s">
        <v>164</v>
      </c>
      <c r="D70" s="1" t="s">
        <v>82</v>
      </c>
      <c r="E70" s="1">
        <f t="shared" si="0"/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8">
        <v>0</v>
      </c>
      <c r="M70" s="1">
        <v>0</v>
      </c>
    </row>
    <row r="71" spans="1:13">
      <c r="A71" s="1" t="s">
        <v>165</v>
      </c>
      <c r="B71" s="1">
        <v>46726</v>
      </c>
      <c r="C71" s="1" t="s">
        <v>166</v>
      </c>
      <c r="D71" s="1" t="s">
        <v>14</v>
      </c>
      <c r="E71" s="1">
        <f t="shared" si="0"/>
        <v>5</v>
      </c>
      <c r="F71" s="1">
        <v>1</v>
      </c>
      <c r="G71" s="1">
        <v>1</v>
      </c>
      <c r="H71" s="1">
        <v>1</v>
      </c>
      <c r="I71" s="1">
        <v>1</v>
      </c>
      <c r="J71" s="1">
        <v>0</v>
      </c>
      <c r="K71" s="1">
        <v>1</v>
      </c>
      <c r="L71" s="8">
        <v>0</v>
      </c>
      <c r="M71" s="1">
        <v>0</v>
      </c>
    </row>
    <row r="72" spans="1:13">
      <c r="A72" s="1" t="s">
        <v>167</v>
      </c>
      <c r="B72" s="1">
        <v>57877</v>
      </c>
      <c r="C72" s="1" t="s">
        <v>168</v>
      </c>
      <c r="D72" s="1" t="s">
        <v>14</v>
      </c>
      <c r="E72" s="1">
        <f t="shared" si="0"/>
        <v>5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0</v>
      </c>
      <c r="L72" s="8">
        <v>0</v>
      </c>
      <c r="M72" s="1">
        <v>0</v>
      </c>
    </row>
    <row r="73" spans="1:13">
      <c r="A73" s="1" t="s">
        <v>169</v>
      </c>
      <c r="B73" s="1">
        <v>59158</v>
      </c>
      <c r="C73" s="1" t="s">
        <v>170</v>
      </c>
      <c r="D73" s="1" t="s">
        <v>22</v>
      </c>
      <c r="E73" s="1">
        <f t="shared" si="0"/>
        <v>4</v>
      </c>
      <c r="F73" s="1">
        <v>0</v>
      </c>
      <c r="G73" s="1">
        <v>1</v>
      </c>
      <c r="H73" s="1">
        <v>1</v>
      </c>
      <c r="I73" s="1">
        <v>1</v>
      </c>
      <c r="J73" s="1">
        <v>1</v>
      </c>
      <c r="K73" s="1">
        <v>0</v>
      </c>
      <c r="L73" s="8">
        <v>0</v>
      </c>
      <c r="M73" s="1">
        <v>0</v>
      </c>
    </row>
    <row r="74" spans="1:13">
      <c r="A74" s="1" t="s">
        <v>171</v>
      </c>
      <c r="B74" s="1">
        <v>55337</v>
      </c>
      <c r="C74" s="1" t="s">
        <v>172</v>
      </c>
      <c r="D74" s="1" t="s">
        <v>18</v>
      </c>
      <c r="E74" s="1">
        <f t="shared" si="0"/>
        <v>4</v>
      </c>
      <c r="F74" s="1">
        <v>1</v>
      </c>
      <c r="G74" s="1">
        <v>0</v>
      </c>
      <c r="H74" s="1">
        <v>1</v>
      </c>
      <c r="I74" s="1">
        <v>1</v>
      </c>
      <c r="J74" s="1">
        <v>1</v>
      </c>
      <c r="K74" s="1">
        <v>0</v>
      </c>
      <c r="L74" s="8">
        <v>0</v>
      </c>
      <c r="M74" s="1">
        <v>0</v>
      </c>
    </row>
    <row r="75" spans="1:13">
      <c r="A75" s="1" t="s">
        <v>173</v>
      </c>
      <c r="B75" s="1">
        <v>55478</v>
      </c>
      <c r="C75" s="1" t="s">
        <v>174</v>
      </c>
      <c r="D75" s="1" t="s">
        <v>18</v>
      </c>
      <c r="E75" s="1">
        <f t="shared" si="0"/>
        <v>5</v>
      </c>
      <c r="F75" s="1">
        <v>1</v>
      </c>
      <c r="G75" s="1">
        <v>1</v>
      </c>
      <c r="H75" s="1">
        <v>0</v>
      </c>
      <c r="I75" s="1">
        <v>1</v>
      </c>
      <c r="J75" s="1">
        <v>0</v>
      </c>
      <c r="K75" s="1">
        <v>1</v>
      </c>
      <c r="L75" s="8">
        <v>0</v>
      </c>
      <c r="M75" s="1">
        <v>1</v>
      </c>
    </row>
    <row r="76" spans="1:13">
      <c r="A76" s="1" t="s">
        <v>175</v>
      </c>
      <c r="B76" s="1">
        <v>58139</v>
      </c>
      <c r="C76" s="1" t="s">
        <v>176</v>
      </c>
      <c r="D76" s="1" t="s">
        <v>18</v>
      </c>
      <c r="E76" s="1">
        <f t="shared" si="0"/>
        <v>4</v>
      </c>
      <c r="F76" s="1">
        <v>1</v>
      </c>
      <c r="G76" s="1">
        <v>1</v>
      </c>
      <c r="H76" s="1">
        <v>0</v>
      </c>
      <c r="I76" s="1">
        <v>1</v>
      </c>
      <c r="J76" s="1">
        <v>1</v>
      </c>
      <c r="K76" s="1">
        <v>0</v>
      </c>
      <c r="L76" s="8">
        <v>0</v>
      </c>
      <c r="M76" s="1">
        <v>0</v>
      </c>
    </row>
    <row r="77" spans="1:13">
      <c r="A77" s="1" t="s">
        <v>177</v>
      </c>
      <c r="B77" s="1">
        <v>61972</v>
      </c>
      <c r="C77" s="1" t="s">
        <v>178</v>
      </c>
      <c r="D77" s="1" t="s">
        <v>22</v>
      </c>
      <c r="E77" s="1">
        <f t="shared" si="0"/>
        <v>5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0</v>
      </c>
      <c r="L77" s="8">
        <v>0</v>
      </c>
      <c r="M77" s="1">
        <v>0</v>
      </c>
    </row>
    <row r="78" spans="1:13">
      <c r="A78" s="1" t="s">
        <v>179</v>
      </c>
      <c r="B78" s="1">
        <v>56105</v>
      </c>
      <c r="C78" s="1" t="s">
        <v>180</v>
      </c>
      <c r="D78" s="1" t="s">
        <v>14</v>
      </c>
      <c r="E78" s="1">
        <f t="shared" si="0"/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8">
        <v>0</v>
      </c>
      <c r="M78" s="1">
        <v>0</v>
      </c>
    </row>
    <row r="79" spans="1:13">
      <c r="A79" s="1" t="s">
        <v>181</v>
      </c>
      <c r="B79" s="1">
        <v>55658</v>
      </c>
      <c r="C79" s="1" t="s">
        <v>182</v>
      </c>
      <c r="D79" s="1" t="s">
        <v>22</v>
      </c>
      <c r="E79" s="1">
        <f t="shared" si="0"/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8">
        <v>0</v>
      </c>
      <c r="M79" s="1">
        <v>0</v>
      </c>
    </row>
    <row r="80" spans="1:13">
      <c r="A80" s="1" t="s">
        <v>183</v>
      </c>
      <c r="B80" s="1">
        <v>56182</v>
      </c>
      <c r="C80" s="1" t="s">
        <v>184</v>
      </c>
      <c r="D80" s="1" t="s">
        <v>14</v>
      </c>
      <c r="E80" s="1">
        <f t="shared" si="0"/>
        <v>4</v>
      </c>
      <c r="F80" s="1">
        <v>1</v>
      </c>
      <c r="G80" s="1">
        <v>1</v>
      </c>
      <c r="H80" s="1">
        <v>1</v>
      </c>
      <c r="I80" s="1">
        <v>1</v>
      </c>
      <c r="J80" s="1">
        <v>0</v>
      </c>
      <c r="K80" s="1">
        <v>0</v>
      </c>
      <c r="L80" s="8">
        <v>0</v>
      </c>
      <c r="M80" s="1">
        <v>0</v>
      </c>
    </row>
    <row r="81" spans="1:13">
      <c r="A81" s="1" t="s">
        <v>185</v>
      </c>
      <c r="B81" s="1">
        <v>57957</v>
      </c>
      <c r="C81" s="1" t="s">
        <v>186</v>
      </c>
      <c r="D81" s="1" t="s">
        <v>22</v>
      </c>
      <c r="E81" s="1">
        <f t="shared" si="0"/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8">
        <v>0</v>
      </c>
      <c r="M81" s="1">
        <v>0</v>
      </c>
    </row>
    <row r="82" spans="1:13">
      <c r="A82" s="1" t="s">
        <v>187</v>
      </c>
      <c r="B82" s="1">
        <v>58060</v>
      </c>
      <c r="C82" s="1" t="s">
        <v>188</v>
      </c>
      <c r="D82" s="1" t="s">
        <v>22</v>
      </c>
      <c r="E82" s="1">
        <f t="shared" si="0"/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8">
        <v>0</v>
      </c>
      <c r="M82" s="1">
        <v>0</v>
      </c>
    </row>
    <row r="83" spans="1:13">
      <c r="A83" s="1" t="s">
        <v>189</v>
      </c>
      <c r="B83" s="1">
        <v>56006</v>
      </c>
      <c r="C83" s="1" t="s">
        <v>190</v>
      </c>
      <c r="D83" s="1" t="s">
        <v>18</v>
      </c>
      <c r="E83" s="1">
        <f t="shared" si="0"/>
        <v>5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0</v>
      </c>
      <c r="L83" s="8">
        <v>0</v>
      </c>
      <c r="M83" s="1">
        <v>0</v>
      </c>
    </row>
    <row r="84" spans="1:13">
      <c r="A84" s="1" t="s">
        <v>191</v>
      </c>
      <c r="B84" s="1">
        <v>62118</v>
      </c>
      <c r="C84" s="1" t="s">
        <v>192</v>
      </c>
      <c r="D84" s="1" t="s">
        <v>22</v>
      </c>
      <c r="E84" s="1">
        <f t="shared" si="0"/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8">
        <v>0</v>
      </c>
      <c r="M84" s="1">
        <v>0</v>
      </c>
    </row>
    <row r="85" spans="1:13">
      <c r="A85" s="1" t="s">
        <v>193</v>
      </c>
      <c r="B85" s="1">
        <v>56007</v>
      </c>
      <c r="C85" s="1" t="s">
        <v>194</v>
      </c>
      <c r="D85" s="1" t="s">
        <v>22</v>
      </c>
      <c r="E85" s="1">
        <f t="shared" si="0"/>
        <v>2</v>
      </c>
      <c r="F85" s="1">
        <v>0</v>
      </c>
      <c r="G85" s="1">
        <v>1</v>
      </c>
      <c r="H85" s="1">
        <v>0</v>
      </c>
      <c r="I85" s="1">
        <v>1</v>
      </c>
      <c r="J85" s="1">
        <v>0</v>
      </c>
      <c r="K85" s="1">
        <v>0</v>
      </c>
      <c r="L85" s="8">
        <v>0</v>
      </c>
      <c r="M85" s="1">
        <v>0</v>
      </c>
    </row>
    <row r="86" spans="1:13">
      <c r="A86" s="1" t="s">
        <v>195</v>
      </c>
      <c r="B86" s="1">
        <v>58572</v>
      </c>
      <c r="C86" s="1" t="s">
        <v>196</v>
      </c>
      <c r="D86" s="1" t="s">
        <v>14</v>
      </c>
      <c r="E86" s="1">
        <f t="shared" si="0"/>
        <v>5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0</v>
      </c>
      <c r="L86" s="8">
        <v>0</v>
      </c>
      <c r="M86" s="1">
        <v>0</v>
      </c>
    </row>
    <row r="87" spans="1:13">
      <c r="A87" s="1" t="s">
        <v>197</v>
      </c>
      <c r="B87" s="1">
        <v>52914</v>
      </c>
      <c r="C87" s="1" t="s">
        <v>198</v>
      </c>
      <c r="D87" s="1" t="s">
        <v>99</v>
      </c>
      <c r="E87" s="1">
        <f t="shared" si="0"/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8">
        <v>0</v>
      </c>
      <c r="M87" s="1">
        <v>0</v>
      </c>
    </row>
    <row r="88" spans="1:13">
      <c r="A88" s="1" t="s">
        <v>199</v>
      </c>
      <c r="B88" s="1">
        <v>55881</v>
      </c>
      <c r="C88" s="1" t="s">
        <v>200</v>
      </c>
      <c r="D88" s="1" t="s">
        <v>14</v>
      </c>
      <c r="E88" s="1">
        <f t="shared" si="0"/>
        <v>4</v>
      </c>
      <c r="F88" s="1">
        <v>1</v>
      </c>
      <c r="G88" s="1">
        <v>1</v>
      </c>
      <c r="H88" s="1">
        <v>1</v>
      </c>
      <c r="I88" s="1">
        <v>1</v>
      </c>
      <c r="J88" s="1">
        <v>0</v>
      </c>
      <c r="K88" s="1">
        <v>0</v>
      </c>
      <c r="L88" s="8">
        <v>0</v>
      </c>
      <c r="M88" s="1">
        <v>0</v>
      </c>
    </row>
    <row r="89" spans="1:13">
      <c r="A89" s="1" t="s">
        <v>201</v>
      </c>
      <c r="B89" s="1">
        <v>44041</v>
      </c>
      <c r="C89" s="1" t="s">
        <v>202</v>
      </c>
      <c r="D89" s="1" t="s">
        <v>79</v>
      </c>
      <c r="E89" s="1">
        <f t="shared" si="0"/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8">
        <v>0</v>
      </c>
      <c r="M89" s="1">
        <v>0</v>
      </c>
    </row>
    <row r="90" spans="1:13">
      <c r="A90" s="1" t="s">
        <v>203</v>
      </c>
      <c r="B90" s="1">
        <v>55248</v>
      </c>
      <c r="C90" s="1" t="s">
        <v>204</v>
      </c>
      <c r="D90" s="1" t="s">
        <v>22</v>
      </c>
      <c r="E90" s="1">
        <f t="shared" si="0"/>
        <v>5</v>
      </c>
      <c r="F90" s="1">
        <v>0</v>
      </c>
      <c r="G90" s="1">
        <v>1</v>
      </c>
      <c r="H90" s="1">
        <v>1</v>
      </c>
      <c r="I90" s="1">
        <v>1</v>
      </c>
      <c r="J90" s="1">
        <v>1</v>
      </c>
      <c r="K90" s="1">
        <v>0</v>
      </c>
      <c r="L90" s="8">
        <v>1</v>
      </c>
      <c r="M90" s="1">
        <v>0</v>
      </c>
    </row>
    <row r="91" spans="1:13">
      <c r="A91" s="1" t="s">
        <v>205</v>
      </c>
      <c r="B91" s="1">
        <v>58561</v>
      </c>
      <c r="C91" s="1" t="s">
        <v>206</v>
      </c>
      <c r="D91" s="1" t="s">
        <v>64</v>
      </c>
      <c r="E91" s="1">
        <f t="shared" si="0"/>
        <v>3</v>
      </c>
      <c r="F91" s="1">
        <v>1</v>
      </c>
      <c r="G91" s="1">
        <v>1</v>
      </c>
      <c r="H91" s="1">
        <v>0</v>
      </c>
      <c r="I91" s="1">
        <v>1</v>
      </c>
      <c r="J91" s="1">
        <v>0</v>
      </c>
      <c r="K91" s="1">
        <v>0</v>
      </c>
      <c r="L91" s="8">
        <v>0</v>
      </c>
      <c r="M91" s="1">
        <v>0</v>
      </c>
    </row>
    <row r="92" spans="1:13">
      <c r="A92" s="1" t="s">
        <v>207</v>
      </c>
      <c r="B92" s="1">
        <v>62191</v>
      </c>
      <c r="C92" s="1" t="s">
        <v>208</v>
      </c>
      <c r="D92" s="1" t="s">
        <v>22</v>
      </c>
      <c r="E92" s="1">
        <f t="shared" si="0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8">
        <v>0</v>
      </c>
      <c r="M92" s="1">
        <v>0</v>
      </c>
    </row>
    <row r="93" spans="1:13">
      <c r="A93" s="1" t="s">
        <v>209</v>
      </c>
      <c r="B93" s="1">
        <v>56124</v>
      </c>
      <c r="C93" s="1" t="s">
        <v>210</v>
      </c>
      <c r="D93" s="1" t="s">
        <v>18</v>
      </c>
      <c r="E93" s="1">
        <f t="shared" si="0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8">
        <v>0</v>
      </c>
      <c r="M93" s="1">
        <v>0</v>
      </c>
    </row>
    <row r="94" spans="1:13">
      <c r="A94" s="1" t="s">
        <v>211</v>
      </c>
      <c r="B94" s="1">
        <v>55773</v>
      </c>
      <c r="C94" s="1" t="s">
        <v>212</v>
      </c>
      <c r="D94" s="1" t="s">
        <v>18</v>
      </c>
      <c r="E94" s="1">
        <f t="shared" si="0"/>
        <v>5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0</v>
      </c>
      <c r="L94" s="8">
        <v>0</v>
      </c>
      <c r="M94" s="1">
        <v>0</v>
      </c>
    </row>
    <row r="95" spans="1:13">
      <c r="A95" s="1" t="s">
        <v>213</v>
      </c>
      <c r="B95" s="1">
        <v>57770</v>
      </c>
      <c r="C95" s="1" t="s">
        <v>214</v>
      </c>
      <c r="D95" s="1" t="s">
        <v>22</v>
      </c>
      <c r="E95" s="1">
        <f t="shared" si="0"/>
        <v>4</v>
      </c>
      <c r="F95" s="1">
        <v>1</v>
      </c>
      <c r="G95" s="1">
        <v>1</v>
      </c>
      <c r="H95" s="1">
        <v>1</v>
      </c>
      <c r="I95" s="1">
        <v>1</v>
      </c>
      <c r="J95" s="1">
        <v>0</v>
      </c>
      <c r="K95" s="1">
        <v>0</v>
      </c>
      <c r="L95" s="8">
        <v>0</v>
      </c>
      <c r="M95" s="1">
        <v>0</v>
      </c>
    </row>
    <row r="96" spans="1:13">
      <c r="A96" s="1" t="s">
        <v>215</v>
      </c>
      <c r="B96" s="1">
        <v>57674</v>
      </c>
      <c r="C96" s="1" t="s">
        <v>216</v>
      </c>
      <c r="D96" s="1" t="s">
        <v>22</v>
      </c>
      <c r="E96" s="1">
        <f t="shared" si="0"/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8">
        <v>0</v>
      </c>
      <c r="M96" s="1">
        <v>0</v>
      </c>
    </row>
    <row r="97" spans="1:13">
      <c r="A97" s="1" t="s">
        <v>217</v>
      </c>
      <c r="B97" s="1">
        <v>57669</v>
      </c>
      <c r="C97" s="1" t="s">
        <v>218</v>
      </c>
      <c r="D97" s="1" t="s">
        <v>22</v>
      </c>
      <c r="E97" s="1">
        <f t="shared" si="0"/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8">
        <v>0</v>
      </c>
      <c r="M97" s="1">
        <v>0</v>
      </c>
    </row>
    <row r="98" spans="1:13">
      <c r="A98" s="1" t="s">
        <v>219</v>
      </c>
      <c r="B98" s="1">
        <v>56193</v>
      </c>
      <c r="C98" s="1" t="s">
        <v>220</v>
      </c>
      <c r="D98" s="1" t="s">
        <v>14</v>
      </c>
      <c r="E98" s="1">
        <f t="shared" si="0"/>
        <v>3</v>
      </c>
      <c r="F98" s="1">
        <v>1</v>
      </c>
      <c r="G98" s="1">
        <v>1</v>
      </c>
      <c r="H98" s="1">
        <v>0</v>
      </c>
      <c r="I98" s="1">
        <v>1</v>
      </c>
      <c r="J98" s="1">
        <v>0</v>
      </c>
      <c r="K98" s="1">
        <v>0</v>
      </c>
      <c r="L98" s="8">
        <v>0</v>
      </c>
      <c r="M98" s="1">
        <v>0</v>
      </c>
    </row>
    <row r="99" spans="1:13">
      <c r="A99" s="1" t="s">
        <v>221</v>
      </c>
      <c r="B99" s="1">
        <v>62105</v>
      </c>
      <c r="C99" s="1" t="s">
        <v>222</v>
      </c>
      <c r="D99" s="1" t="s">
        <v>22</v>
      </c>
      <c r="E99" s="1">
        <f t="shared" si="0"/>
        <v>4</v>
      </c>
      <c r="F99" s="1">
        <v>1</v>
      </c>
      <c r="G99" s="1">
        <v>1</v>
      </c>
      <c r="H99" s="1">
        <v>0</v>
      </c>
      <c r="I99" s="1">
        <v>1</v>
      </c>
      <c r="J99" s="1">
        <v>1</v>
      </c>
      <c r="K99" s="1">
        <v>0</v>
      </c>
      <c r="L99" s="8">
        <v>0</v>
      </c>
      <c r="M99" s="1">
        <v>0</v>
      </c>
    </row>
    <row r="100" spans="1:13">
      <c r="A100" s="1" t="s">
        <v>223</v>
      </c>
      <c r="B100" s="1">
        <v>58049</v>
      </c>
      <c r="C100" s="1" t="s">
        <v>224</v>
      </c>
      <c r="D100" s="1" t="s">
        <v>22</v>
      </c>
      <c r="E100" s="1">
        <f t="shared" si="0"/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8">
        <v>0</v>
      </c>
      <c r="M100" s="1">
        <v>0</v>
      </c>
    </row>
    <row r="101" spans="1:13">
      <c r="A101" s="1" t="s">
        <v>225</v>
      </c>
      <c r="B101" s="1">
        <v>55361</v>
      </c>
      <c r="C101" s="1" t="s">
        <v>226</v>
      </c>
      <c r="D101" s="1" t="s">
        <v>18</v>
      </c>
      <c r="E101" s="1">
        <f t="shared" si="0"/>
        <v>5</v>
      </c>
      <c r="F101" s="1">
        <v>1</v>
      </c>
      <c r="G101" s="1">
        <v>1</v>
      </c>
      <c r="H101" s="1">
        <v>0</v>
      </c>
      <c r="I101" s="1">
        <v>1</v>
      </c>
      <c r="J101" s="1">
        <v>0</v>
      </c>
      <c r="K101" s="1">
        <v>1</v>
      </c>
      <c r="L101" s="8">
        <v>1</v>
      </c>
      <c r="M101" s="1">
        <v>0</v>
      </c>
    </row>
    <row r="102" spans="1:13">
      <c r="A102" s="1" t="s">
        <v>227</v>
      </c>
      <c r="B102" s="1">
        <v>57866</v>
      </c>
      <c r="C102" s="1" t="s">
        <v>228</v>
      </c>
      <c r="D102" s="1" t="s">
        <v>64</v>
      </c>
      <c r="E102" s="1">
        <f t="shared" si="0"/>
        <v>4</v>
      </c>
      <c r="F102" s="1">
        <v>1</v>
      </c>
      <c r="G102" s="1">
        <v>1</v>
      </c>
      <c r="H102" s="1">
        <v>0</v>
      </c>
      <c r="I102" s="1">
        <v>1</v>
      </c>
      <c r="J102" s="1">
        <v>0</v>
      </c>
      <c r="K102" s="1">
        <v>0</v>
      </c>
      <c r="L102" s="8">
        <v>1</v>
      </c>
      <c r="M102" s="1">
        <v>0</v>
      </c>
    </row>
    <row r="103" spans="1:13">
      <c r="A103" s="1" t="s">
        <v>229</v>
      </c>
      <c r="B103" s="1">
        <v>55550</v>
      </c>
      <c r="C103" s="1" t="s">
        <v>230</v>
      </c>
      <c r="D103" s="1" t="s">
        <v>14</v>
      </c>
      <c r="E103" s="1">
        <f t="shared" si="0"/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8">
        <v>0</v>
      </c>
      <c r="M103" s="1">
        <v>0</v>
      </c>
    </row>
    <row r="104" spans="1:13">
      <c r="A104" s="1" t="s">
        <v>231</v>
      </c>
      <c r="B104" s="1">
        <v>56030</v>
      </c>
      <c r="C104" s="1" t="s">
        <v>232</v>
      </c>
      <c r="D104" s="1" t="s">
        <v>18</v>
      </c>
      <c r="E104" s="1">
        <f t="shared" si="0"/>
        <v>1</v>
      </c>
      <c r="F104" s="1">
        <v>1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8">
        <v>0</v>
      </c>
      <c r="M104" s="1">
        <v>0</v>
      </c>
    </row>
    <row r="105" spans="1:13">
      <c r="A105" s="1" t="s">
        <v>233</v>
      </c>
      <c r="B105" s="1">
        <v>61899</v>
      </c>
      <c r="C105" s="1" t="s">
        <v>234</v>
      </c>
      <c r="D105" s="1" t="s">
        <v>22</v>
      </c>
      <c r="E105" s="1">
        <f t="shared" si="0"/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8">
        <v>0</v>
      </c>
      <c r="M105" s="1">
        <v>0</v>
      </c>
    </row>
    <row r="106" spans="1:13">
      <c r="A106" s="1" t="s">
        <v>235</v>
      </c>
      <c r="B106" s="1">
        <v>54845</v>
      </c>
      <c r="C106" s="1" t="s">
        <v>236</v>
      </c>
      <c r="D106" s="1" t="s">
        <v>64</v>
      </c>
      <c r="E106" s="1">
        <f t="shared" si="0"/>
        <v>3</v>
      </c>
      <c r="F106" s="1">
        <v>0</v>
      </c>
      <c r="G106" s="1">
        <v>1</v>
      </c>
      <c r="H106" s="1">
        <v>1</v>
      </c>
      <c r="I106" s="1">
        <v>1</v>
      </c>
      <c r="J106" s="1">
        <v>0</v>
      </c>
      <c r="K106" s="1">
        <v>0</v>
      </c>
      <c r="L106" s="8">
        <v>0</v>
      </c>
      <c r="M106" s="1">
        <v>0</v>
      </c>
    </row>
    <row r="107" spans="1:13">
      <c r="A107" s="1" t="s">
        <v>237</v>
      </c>
      <c r="B107" s="1">
        <v>61924</v>
      </c>
      <c r="C107" s="1" t="s">
        <v>238</v>
      </c>
      <c r="D107" s="1" t="s">
        <v>22</v>
      </c>
      <c r="E107" s="1">
        <f t="shared" si="0"/>
        <v>4</v>
      </c>
      <c r="F107" s="1">
        <v>0</v>
      </c>
      <c r="G107" s="1">
        <v>1</v>
      </c>
      <c r="H107" s="1">
        <v>1</v>
      </c>
      <c r="I107" s="1">
        <v>1</v>
      </c>
      <c r="J107" s="1">
        <v>1</v>
      </c>
      <c r="K107" s="1">
        <v>0</v>
      </c>
      <c r="L107" s="8">
        <v>0</v>
      </c>
      <c r="M107" s="1">
        <v>0</v>
      </c>
    </row>
    <row r="108" spans="1:13">
      <c r="A108" s="1" t="s">
        <v>239</v>
      </c>
      <c r="B108" s="1">
        <v>61918</v>
      </c>
      <c r="C108" s="1" t="s">
        <v>240</v>
      </c>
      <c r="D108" s="1" t="s">
        <v>22</v>
      </c>
      <c r="E108" s="1">
        <f t="shared" si="0"/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8">
        <v>0</v>
      </c>
      <c r="M108" s="1">
        <v>0</v>
      </c>
    </row>
    <row r="109" spans="1:13">
      <c r="A109" s="1" t="s">
        <v>241</v>
      </c>
      <c r="B109" s="1">
        <v>46734</v>
      </c>
      <c r="C109" s="1" t="s">
        <v>242</v>
      </c>
      <c r="D109" s="1" t="s">
        <v>22</v>
      </c>
      <c r="E109" s="1">
        <f t="shared" si="0"/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8">
        <v>0</v>
      </c>
      <c r="M109" s="1">
        <v>0</v>
      </c>
    </row>
    <row r="110" spans="1:13">
      <c r="A110" s="1" t="s">
        <v>243</v>
      </c>
      <c r="B110" s="1">
        <v>57896</v>
      </c>
      <c r="C110" s="1" t="s">
        <v>244</v>
      </c>
      <c r="D110" s="1" t="s">
        <v>14</v>
      </c>
      <c r="E110" s="1">
        <f t="shared" si="0"/>
        <v>4</v>
      </c>
      <c r="F110" s="1">
        <v>1</v>
      </c>
      <c r="G110" s="1">
        <v>1</v>
      </c>
      <c r="H110" s="1">
        <v>1</v>
      </c>
      <c r="I110" s="1">
        <v>1</v>
      </c>
      <c r="J110" s="1">
        <v>0</v>
      </c>
      <c r="K110" s="1">
        <v>0</v>
      </c>
      <c r="L110" s="8">
        <v>0</v>
      </c>
      <c r="M110" s="1">
        <v>0</v>
      </c>
    </row>
    <row r="111" spans="1:13">
      <c r="A111" s="1" t="s">
        <v>245</v>
      </c>
      <c r="B111" s="1">
        <v>54155</v>
      </c>
      <c r="C111" s="1" t="s">
        <v>246</v>
      </c>
      <c r="D111" s="1" t="s">
        <v>22</v>
      </c>
      <c r="E111" s="1">
        <f t="shared" si="0"/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8">
        <v>0</v>
      </c>
      <c r="M111" s="1">
        <v>0</v>
      </c>
    </row>
    <row r="112" spans="1:13">
      <c r="A112" s="1" t="s">
        <v>247</v>
      </c>
      <c r="B112" s="1">
        <v>55877</v>
      </c>
      <c r="C112" s="1" t="s">
        <v>248</v>
      </c>
      <c r="D112" s="1" t="s">
        <v>18</v>
      </c>
      <c r="E112" s="1">
        <f t="shared" si="0"/>
        <v>5</v>
      </c>
      <c r="F112" s="1">
        <v>1</v>
      </c>
      <c r="G112" s="1">
        <v>1</v>
      </c>
      <c r="H112" s="1">
        <v>1</v>
      </c>
      <c r="I112" s="1">
        <v>1</v>
      </c>
      <c r="J112" s="1">
        <v>0</v>
      </c>
      <c r="K112" s="1">
        <v>1</v>
      </c>
      <c r="L112" s="8">
        <v>0</v>
      </c>
      <c r="M112" s="1">
        <v>0</v>
      </c>
    </row>
    <row r="114" spans="6:13">
      <c r="F114" s="3">
        <f>SUM(F2:F113)</f>
        <v>49</v>
      </c>
      <c r="G114" s="3">
        <f>SUM(G2:G113)</f>
        <v>55</v>
      </c>
      <c r="H114" s="3">
        <f t="shared" ref="H114:M114" si="1">SUM(H2:H113)</f>
        <v>42</v>
      </c>
      <c r="I114" s="3">
        <f t="shared" si="1"/>
        <v>54</v>
      </c>
      <c r="J114" s="3">
        <f t="shared" si="1"/>
        <v>33</v>
      </c>
      <c r="K114" s="3">
        <f t="shared" si="1"/>
        <v>9</v>
      </c>
      <c r="L114" s="3">
        <f t="shared" si="1"/>
        <v>4</v>
      </c>
      <c r="M114" s="3">
        <f>SUM(M2:M113)</f>
        <v>2</v>
      </c>
    </row>
  </sheetData>
  <conditionalFormatting sqref="E2:E112">
    <cfRule type="cellIs" dxfId="0" priority="1" operator="equal">
      <formula>5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1890-F323-4064-94A6-5FD91031FFEF}">
  <dimension ref="A1:F111"/>
  <sheetViews>
    <sheetView workbookViewId="0">
      <selection activeCell="G1" sqref="G1"/>
    </sheetView>
  </sheetViews>
  <sheetFormatPr defaultRowHeight="15"/>
  <cols>
    <col min="1" max="1" width="5" bestFit="1" customWidth="1"/>
    <col min="2" max="2" width="6.5703125" bestFit="1" customWidth="1"/>
    <col min="3" max="3" width="22.85546875" bestFit="1" customWidth="1"/>
    <col min="4" max="4" width="50.7109375" bestFit="1" customWidth="1"/>
    <col min="5" max="5" width="3" bestFit="1" customWidth="1"/>
  </cols>
  <sheetData>
    <row r="1" spans="1:6">
      <c r="A1" s="1" t="s">
        <v>9</v>
      </c>
      <c r="B1" s="1">
        <v>55543</v>
      </c>
      <c r="C1" s="1" t="s">
        <v>10</v>
      </c>
      <c r="D1" s="1" t="s">
        <v>11</v>
      </c>
      <c r="E1" s="1" t="s">
        <v>258</v>
      </c>
      <c r="F1" s="1"/>
    </row>
    <row r="2" spans="1:6">
      <c r="A2" s="1" t="s">
        <v>12</v>
      </c>
      <c r="B2" s="1">
        <v>55317</v>
      </c>
      <c r="C2" s="1" t="s">
        <v>13</v>
      </c>
      <c r="D2" s="1" t="s">
        <v>14</v>
      </c>
      <c r="E2" s="1" t="s">
        <v>258</v>
      </c>
      <c r="F2" s="1"/>
    </row>
    <row r="3" spans="1:6">
      <c r="A3" s="1" t="s">
        <v>16</v>
      </c>
      <c r="B3" s="1">
        <v>55544</v>
      </c>
      <c r="C3" s="1" t="s">
        <v>17</v>
      </c>
      <c r="D3" s="1" t="s">
        <v>18</v>
      </c>
      <c r="E3" s="1" t="s">
        <v>258</v>
      </c>
      <c r="F3" s="1"/>
    </row>
    <row r="4" spans="1:6">
      <c r="A4" s="1" t="s">
        <v>20</v>
      </c>
      <c r="B4" s="1">
        <v>61953</v>
      </c>
      <c r="C4" s="1" t="s">
        <v>21</v>
      </c>
      <c r="D4" s="1" t="s">
        <v>22</v>
      </c>
      <c r="E4" s="1" t="s">
        <v>258</v>
      </c>
      <c r="F4" s="1"/>
    </row>
    <row r="5" spans="1:6">
      <c r="A5" s="1" t="s">
        <v>24</v>
      </c>
      <c r="B5" s="1">
        <v>55497</v>
      </c>
      <c r="C5" s="1" t="s">
        <v>25</v>
      </c>
      <c r="D5" s="1" t="s">
        <v>22</v>
      </c>
      <c r="E5" s="1" t="s">
        <v>258</v>
      </c>
      <c r="F5" s="1"/>
    </row>
    <row r="6" spans="1:6">
      <c r="A6" s="1" t="s">
        <v>26</v>
      </c>
      <c r="B6" s="1">
        <v>62174</v>
      </c>
      <c r="C6" s="1" t="s">
        <v>27</v>
      </c>
      <c r="D6" s="1" t="s">
        <v>22</v>
      </c>
      <c r="E6" s="1" t="s">
        <v>258</v>
      </c>
      <c r="F6" s="1"/>
    </row>
    <row r="7" spans="1:6">
      <c r="A7" s="1" t="s">
        <v>29</v>
      </c>
      <c r="B7" s="1">
        <v>61985</v>
      </c>
      <c r="C7" s="1" t="s">
        <v>30</v>
      </c>
      <c r="D7" s="1" t="s">
        <v>22</v>
      </c>
      <c r="E7" s="1" t="s">
        <v>258</v>
      </c>
      <c r="F7" s="1"/>
    </row>
    <row r="8" spans="1:6">
      <c r="A8" s="1" t="s">
        <v>32</v>
      </c>
      <c r="B8" s="1">
        <v>55351</v>
      </c>
      <c r="C8" s="1" t="s">
        <v>33</v>
      </c>
      <c r="D8" s="1" t="s">
        <v>14</v>
      </c>
      <c r="E8" s="1" t="s">
        <v>258</v>
      </c>
      <c r="F8" s="1"/>
    </row>
    <row r="9" spans="1:6">
      <c r="A9" s="1" t="s">
        <v>34</v>
      </c>
      <c r="B9" s="1">
        <v>57685</v>
      </c>
      <c r="C9" s="1" t="s">
        <v>35</v>
      </c>
      <c r="D9" s="1" t="s">
        <v>18</v>
      </c>
      <c r="E9" s="1" t="s">
        <v>258</v>
      </c>
      <c r="F9" s="1"/>
    </row>
    <row r="10" spans="1:6">
      <c r="A10" s="1" t="s">
        <v>37</v>
      </c>
      <c r="B10" s="1">
        <v>54122</v>
      </c>
      <c r="C10" s="1" t="s">
        <v>38</v>
      </c>
      <c r="D10" s="1" t="s">
        <v>22</v>
      </c>
      <c r="E10" s="1" t="s">
        <v>258</v>
      </c>
      <c r="F10" s="1"/>
    </row>
    <row r="11" spans="1:6">
      <c r="A11" s="1" t="s">
        <v>40</v>
      </c>
      <c r="B11" s="1">
        <v>56013</v>
      </c>
      <c r="C11" s="1" t="s">
        <v>41</v>
      </c>
      <c r="D11" s="1" t="s">
        <v>18</v>
      </c>
      <c r="E11" s="1" t="s">
        <v>258</v>
      </c>
      <c r="F11" s="1"/>
    </row>
    <row r="12" spans="1:6">
      <c r="A12" s="1" t="s">
        <v>43</v>
      </c>
      <c r="B12" s="1">
        <v>62184</v>
      </c>
      <c r="C12" s="1" t="s">
        <v>44</v>
      </c>
      <c r="D12" s="1" t="s">
        <v>22</v>
      </c>
      <c r="E12" s="1" t="s">
        <v>258</v>
      </c>
      <c r="F12" s="1"/>
    </row>
    <row r="13" spans="1:6">
      <c r="A13" s="1" t="s">
        <v>45</v>
      </c>
      <c r="B13" s="1">
        <v>56012</v>
      </c>
      <c r="C13" s="1" t="s">
        <v>46</v>
      </c>
      <c r="D13" s="1" t="s">
        <v>18</v>
      </c>
      <c r="E13" s="1" t="s">
        <v>258</v>
      </c>
      <c r="F13" s="1"/>
    </row>
    <row r="14" spans="1:6">
      <c r="A14" s="1" t="s">
        <v>47</v>
      </c>
      <c r="B14" s="1">
        <v>56144</v>
      </c>
      <c r="C14" s="1" t="s">
        <v>48</v>
      </c>
      <c r="D14" s="1" t="s">
        <v>18</v>
      </c>
      <c r="E14" s="1" t="s">
        <v>258</v>
      </c>
      <c r="F14" s="1"/>
    </row>
    <row r="15" spans="1:6">
      <c r="A15" s="1" t="s">
        <v>50</v>
      </c>
      <c r="B15" s="1">
        <v>57731</v>
      </c>
      <c r="C15" s="1" t="s">
        <v>51</v>
      </c>
      <c r="D15" s="1" t="s">
        <v>14</v>
      </c>
      <c r="E15" s="1" t="s">
        <v>258</v>
      </c>
      <c r="F15" s="1"/>
    </row>
    <row r="16" spans="1:6">
      <c r="A16" s="1" t="s">
        <v>52</v>
      </c>
      <c r="B16" s="1">
        <v>55425</v>
      </c>
      <c r="C16" s="1" t="s">
        <v>53</v>
      </c>
      <c r="D16" s="1" t="s">
        <v>11</v>
      </c>
      <c r="E16" s="1" t="s">
        <v>258</v>
      </c>
      <c r="F16" s="1"/>
    </row>
    <row r="17" spans="1:6">
      <c r="A17" s="1" t="s">
        <v>54</v>
      </c>
      <c r="B17" s="1">
        <v>57769</v>
      </c>
      <c r="C17" s="1" t="s">
        <v>55</v>
      </c>
      <c r="D17" s="1" t="s">
        <v>22</v>
      </c>
      <c r="E17" s="1" t="s">
        <v>258</v>
      </c>
      <c r="F17" s="1"/>
    </row>
    <row r="18" spans="1:6">
      <c r="A18" s="1" t="s">
        <v>56</v>
      </c>
      <c r="B18" s="1">
        <v>56232</v>
      </c>
      <c r="C18" s="1" t="s">
        <v>57</v>
      </c>
      <c r="D18" s="1" t="s">
        <v>22</v>
      </c>
      <c r="E18" s="1" t="s">
        <v>258</v>
      </c>
      <c r="F18" s="1"/>
    </row>
    <row r="19" spans="1:6">
      <c r="A19" s="1" t="s">
        <v>58</v>
      </c>
      <c r="B19" s="1">
        <v>62122</v>
      </c>
      <c r="C19" s="1" t="s">
        <v>59</v>
      </c>
      <c r="D19" s="1" t="s">
        <v>22</v>
      </c>
      <c r="E19" s="1" t="s">
        <v>258</v>
      </c>
      <c r="F19" s="1"/>
    </row>
    <row r="20" spans="1:6">
      <c r="A20" s="1" t="s">
        <v>60</v>
      </c>
      <c r="B20" s="1">
        <v>62054</v>
      </c>
      <c r="C20" s="1" t="s">
        <v>61</v>
      </c>
      <c r="D20" s="1" t="s">
        <v>22</v>
      </c>
      <c r="E20" s="1" t="s">
        <v>258</v>
      </c>
      <c r="F20" s="1"/>
    </row>
    <row r="21" spans="1:6">
      <c r="A21" s="1" t="s">
        <v>62</v>
      </c>
      <c r="B21" s="1">
        <v>47350</v>
      </c>
      <c r="C21" s="1" t="s">
        <v>63</v>
      </c>
      <c r="D21" s="1" t="s">
        <v>64</v>
      </c>
      <c r="E21" s="1" t="s">
        <v>258</v>
      </c>
      <c r="F21" s="1" t="s">
        <v>259</v>
      </c>
    </row>
    <row r="22" spans="1:6">
      <c r="A22" s="1" t="s">
        <v>65</v>
      </c>
      <c r="B22" s="1">
        <v>55780</v>
      </c>
      <c r="C22" s="1" t="s">
        <v>66</v>
      </c>
      <c r="D22" s="1" t="s">
        <v>18</v>
      </c>
      <c r="E22" s="1" t="s">
        <v>258</v>
      </c>
      <c r="F22" s="1"/>
    </row>
    <row r="23" spans="1:6">
      <c r="A23" s="1" t="s">
        <v>67</v>
      </c>
      <c r="B23" s="1">
        <v>56171</v>
      </c>
      <c r="C23" s="1" t="s">
        <v>68</v>
      </c>
      <c r="D23" s="1" t="s">
        <v>14</v>
      </c>
      <c r="E23" s="1" t="s">
        <v>258</v>
      </c>
      <c r="F23" s="1"/>
    </row>
    <row r="24" spans="1:6">
      <c r="A24" s="1" t="s">
        <v>69</v>
      </c>
      <c r="B24" s="1">
        <v>61914</v>
      </c>
      <c r="C24" s="1" t="s">
        <v>70</v>
      </c>
      <c r="D24" s="1" t="s">
        <v>22</v>
      </c>
      <c r="E24" s="1" t="s">
        <v>258</v>
      </c>
      <c r="F24" s="1"/>
    </row>
    <row r="25" spans="1:6">
      <c r="A25" s="1" t="s">
        <v>71</v>
      </c>
      <c r="B25" s="1">
        <v>56151</v>
      </c>
      <c r="C25" s="1" t="s">
        <v>72</v>
      </c>
      <c r="D25" s="1" t="s">
        <v>14</v>
      </c>
      <c r="E25" s="1" t="s">
        <v>258</v>
      </c>
      <c r="F25" s="1"/>
    </row>
    <row r="26" spans="1:6">
      <c r="A26" s="1" t="s">
        <v>73</v>
      </c>
      <c r="B26" s="1">
        <v>55822</v>
      </c>
      <c r="C26" s="1" t="s">
        <v>74</v>
      </c>
      <c r="D26" s="1" t="s">
        <v>18</v>
      </c>
      <c r="E26" s="1" t="s">
        <v>258</v>
      </c>
      <c r="F26" s="1"/>
    </row>
    <row r="27" spans="1:6">
      <c r="A27" s="1" t="s">
        <v>75</v>
      </c>
      <c r="B27" s="1">
        <v>61892</v>
      </c>
      <c r="C27" s="1" t="s">
        <v>76</v>
      </c>
      <c r="D27" s="1" t="s">
        <v>22</v>
      </c>
      <c r="E27" s="1" t="s">
        <v>258</v>
      </c>
      <c r="F27" s="1"/>
    </row>
    <row r="28" spans="1:6">
      <c r="A28" s="1" t="s">
        <v>77</v>
      </c>
      <c r="B28" s="1">
        <v>60055</v>
      </c>
      <c r="C28" s="1" t="s">
        <v>78</v>
      </c>
      <c r="D28" s="1" t="s">
        <v>79</v>
      </c>
      <c r="E28" s="1" t="s">
        <v>258</v>
      </c>
      <c r="F28" s="1"/>
    </row>
    <row r="29" spans="1:6">
      <c r="A29" s="1" t="s">
        <v>80</v>
      </c>
      <c r="B29" s="1">
        <v>54319</v>
      </c>
      <c r="C29" s="1" t="s">
        <v>81</v>
      </c>
      <c r="D29" s="1" t="s">
        <v>82</v>
      </c>
      <c r="E29" s="1" t="s">
        <v>258</v>
      </c>
      <c r="F29" s="1"/>
    </row>
    <row r="30" spans="1:6">
      <c r="A30" s="1" t="s">
        <v>83</v>
      </c>
      <c r="B30" s="1">
        <v>55704</v>
      </c>
      <c r="C30" s="1" t="s">
        <v>84</v>
      </c>
      <c r="D30" s="1" t="s">
        <v>14</v>
      </c>
      <c r="E30" s="1" t="s">
        <v>258</v>
      </c>
      <c r="F30" s="1"/>
    </row>
    <row r="31" spans="1:6">
      <c r="A31" s="1" t="s">
        <v>85</v>
      </c>
      <c r="B31" s="1">
        <v>58490</v>
      </c>
      <c r="C31" s="1" t="s">
        <v>86</v>
      </c>
      <c r="D31" s="1" t="s">
        <v>64</v>
      </c>
      <c r="E31" s="1" t="s">
        <v>258</v>
      </c>
      <c r="F31" s="1"/>
    </row>
    <row r="32" spans="1:6">
      <c r="A32" s="1" t="s">
        <v>87</v>
      </c>
      <c r="B32" s="1">
        <v>57872</v>
      </c>
      <c r="C32" s="1" t="s">
        <v>88</v>
      </c>
      <c r="D32" s="1" t="s">
        <v>82</v>
      </c>
      <c r="E32" s="1" t="s">
        <v>258</v>
      </c>
      <c r="F32" s="1"/>
    </row>
    <row r="33" spans="1:6">
      <c r="A33" s="1" t="s">
        <v>89</v>
      </c>
      <c r="B33" s="1">
        <v>56107</v>
      </c>
      <c r="C33" s="1" t="s">
        <v>90</v>
      </c>
      <c r="D33" s="1" t="s">
        <v>18</v>
      </c>
      <c r="E33" s="1" t="s">
        <v>258</v>
      </c>
      <c r="F33" s="1"/>
    </row>
    <row r="34" spans="1:6">
      <c r="A34" s="1" t="s">
        <v>91</v>
      </c>
      <c r="B34" s="1">
        <v>55917</v>
      </c>
      <c r="C34" s="1" t="s">
        <v>92</v>
      </c>
      <c r="D34" s="1" t="s">
        <v>18</v>
      </c>
      <c r="E34" s="1" t="s">
        <v>258</v>
      </c>
      <c r="F34" s="1"/>
    </row>
    <row r="35" spans="1:6">
      <c r="A35" s="1" t="s">
        <v>93</v>
      </c>
      <c r="B35" s="1">
        <v>55589</v>
      </c>
      <c r="C35" s="1" t="s">
        <v>94</v>
      </c>
      <c r="D35" s="1" t="s">
        <v>14</v>
      </c>
      <c r="E35" s="1" t="s">
        <v>258</v>
      </c>
      <c r="F35" s="1"/>
    </row>
    <row r="36" spans="1:6">
      <c r="A36" s="1" t="s">
        <v>95</v>
      </c>
      <c r="B36" s="1">
        <v>61929</v>
      </c>
      <c r="C36" s="1" t="s">
        <v>96</v>
      </c>
      <c r="D36" s="1" t="s">
        <v>22</v>
      </c>
      <c r="E36" s="1" t="s">
        <v>258</v>
      </c>
      <c r="F36" s="1"/>
    </row>
    <row r="37" spans="1:6">
      <c r="A37" s="1" t="s">
        <v>97</v>
      </c>
      <c r="B37" s="1">
        <v>54034</v>
      </c>
      <c r="C37" s="1" t="s">
        <v>98</v>
      </c>
      <c r="D37" s="1" t="s">
        <v>99</v>
      </c>
      <c r="E37" s="1" t="s">
        <v>258</v>
      </c>
      <c r="F37" s="1" t="s">
        <v>259</v>
      </c>
    </row>
    <row r="38" spans="1:6">
      <c r="A38" s="1" t="s">
        <v>100</v>
      </c>
      <c r="B38" s="1">
        <v>55402</v>
      </c>
      <c r="C38" s="1" t="s">
        <v>101</v>
      </c>
      <c r="D38" s="1" t="s">
        <v>18</v>
      </c>
      <c r="E38" s="1" t="s">
        <v>258</v>
      </c>
      <c r="F38" s="1"/>
    </row>
    <row r="39" spans="1:6">
      <c r="A39" s="1" t="s">
        <v>102</v>
      </c>
      <c r="B39" s="1">
        <v>57811</v>
      </c>
      <c r="C39" s="1" t="s">
        <v>103</v>
      </c>
      <c r="D39" s="1" t="s">
        <v>22</v>
      </c>
      <c r="E39" s="1" t="s">
        <v>258</v>
      </c>
      <c r="F39" s="1"/>
    </row>
    <row r="40" spans="1:6">
      <c r="A40" s="1" t="s">
        <v>104</v>
      </c>
      <c r="B40" s="1">
        <v>62002</v>
      </c>
      <c r="C40" s="1" t="s">
        <v>105</v>
      </c>
      <c r="D40" s="1" t="s">
        <v>22</v>
      </c>
      <c r="E40" s="1" t="s">
        <v>258</v>
      </c>
      <c r="F40" s="1"/>
    </row>
    <row r="41" spans="1:6">
      <c r="A41" s="1" t="s">
        <v>106</v>
      </c>
      <c r="B41" s="1">
        <v>54156</v>
      </c>
      <c r="C41" s="1" t="s">
        <v>107</v>
      </c>
      <c r="D41" s="1" t="s">
        <v>22</v>
      </c>
      <c r="E41" s="1" t="s">
        <v>258</v>
      </c>
      <c r="F41" s="1"/>
    </row>
    <row r="42" spans="1:6">
      <c r="A42" s="1" t="s">
        <v>108</v>
      </c>
      <c r="B42" s="1">
        <v>55644</v>
      </c>
      <c r="C42" s="1" t="s">
        <v>109</v>
      </c>
      <c r="D42" s="1" t="s">
        <v>18</v>
      </c>
      <c r="E42" s="1" t="s">
        <v>258</v>
      </c>
      <c r="F42" s="1"/>
    </row>
    <row r="43" spans="1:6">
      <c r="A43" s="1" t="s">
        <v>110</v>
      </c>
      <c r="B43" s="1">
        <v>55564</v>
      </c>
      <c r="C43" s="1" t="s">
        <v>111</v>
      </c>
      <c r="D43" s="1" t="s">
        <v>14</v>
      </c>
      <c r="E43" s="1" t="s">
        <v>258</v>
      </c>
      <c r="F43" s="1"/>
    </row>
    <row r="44" spans="1:6">
      <c r="A44" s="1" t="s">
        <v>112</v>
      </c>
      <c r="B44" s="1">
        <v>59524</v>
      </c>
      <c r="C44" s="1" t="s">
        <v>113</v>
      </c>
      <c r="D44" s="1" t="s">
        <v>79</v>
      </c>
      <c r="E44" s="1" t="s">
        <v>258</v>
      </c>
      <c r="F44" s="1"/>
    </row>
    <row r="45" spans="1:6">
      <c r="A45" s="1" t="s">
        <v>114</v>
      </c>
      <c r="B45" s="1">
        <v>52908</v>
      </c>
      <c r="C45" s="1" t="s">
        <v>115</v>
      </c>
      <c r="D45" s="1" t="s">
        <v>22</v>
      </c>
      <c r="E45" s="1" t="s">
        <v>258</v>
      </c>
      <c r="F45" s="1"/>
    </row>
    <row r="46" spans="1:6">
      <c r="A46" s="1" t="s">
        <v>116</v>
      </c>
      <c r="B46" s="1">
        <v>57870</v>
      </c>
      <c r="C46" s="1" t="s">
        <v>117</v>
      </c>
      <c r="D46" s="1" t="s">
        <v>18</v>
      </c>
      <c r="E46" s="1" t="s">
        <v>258</v>
      </c>
      <c r="F46" s="1"/>
    </row>
    <row r="47" spans="1:6">
      <c r="A47" s="1" t="s">
        <v>118</v>
      </c>
      <c r="B47" s="1">
        <v>17986</v>
      </c>
      <c r="C47" s="1" t="s">
        <v>119</v>
      </c>
      <c r="D47" s="1" t="s">
        <v>22</v>
      </c>
      <c r="E47" s="1" t="s">
        <v>258</v>
      </c>
      <c r="F47" s="1" t="s">
        <v>260</v>
      </c>
    </row>
    <row r="48" spans="1:6">
      <c r="A48" s="1" t="s">
        <v>120</v>
      </c>
      <c r="B48" s="1">
        <v>57751</v>
      </c>
      <c r="C48" s="1" t="s">
        <v>121</v>
      </c>
      <c r="D48" s="1" t="s">
        <v>14</v>
      </c>
      <c r="E48" s="1" t="s">
        <v>258</v>
      </c>
      <c r="F48" s="1"/>
    </row>
    <row r="49" spans="1:6">
      <c r="A49" s="1" t="s">
        <v>122</v>
      </c>
      <c r="B49" s="1">
        <v>55446</v>
      </c>
      <c r="C49" s="1" t="s">
        <v>123</v>
      </c>
      <c r="D49" s="1" t="s">
        <v>18</v>
      </c>
      <c r="E49" s="1" t="s">
        <v>258</v>
      </c>
      <c r="F49" s="1"/>
    </row>
    <row r="50" spans="1:6">
      <c r="A50" s="1" t="s">
        <v>124</v>
      </c>
      <c r="B50" s="1">
        <v>44051</v>
      </c>
      <c r="C50" s="1" t="s">
        <v>125</v>
      </c>
      <c r="D50" s="1" t="s">
        <v>22</v>
      </c>
      <c r="E50" s="1" t="s">
        <v>258</v>
      </c>
      <c r="F50" s="1"/>
    </row>
    <row r="51" spans="1:6">
      <c r="A51" s="1" t="s">
        <v>126</v>
      </c>
      <c r="B51" s="1">
        <v>62053</v>
      </c>
      <c r="C51" s="1" t="s">
        <v>127</v>
      </c>
      <c r="D51" s="1" t="s">
        <v>22</v>
      </c>
      <c r="E51" s="1" t="s">
        <v>258</v>
      </c>
      <c r="F51" s="1"/>
    </row>
    <row r="52" spans="1:6">
      <c r="A52" s="1" t="s">
        <v>128</v>
      </c>
      <c r="B52" s="1">
        <v>55244</v>
      </c>
      <c r="C52" s="1" t="s">
        <v>129</v>
      </c>
      <c r="D52" s="1" t="s">
        <v>18</v>
      </c>
      <c r="E52" s="1" t="s">
        <v>258</v>
      </c>
      <c r="F52" s="1"/>
    </row>
    <row r="53" spans="1:6">
      <c r="A53" s="1" t="s">
        <v>130</v>
      </c>
      <c r="B53" s="1">
        <v>61979</v>
      </c>
      <c r="C53" s="1" t="s">
        <v>131</v>
      </c>
      <c r="D53" s="1" t="s">
        <v>22</v>
      </c>
      <c r="E53" s="1" t="s">
        <v>258</v>
      </c>
      <c r="F53" s="1"/>
    </row>
    <row r="54" spans="1:6">
      <c r="A54" s="1" t="s">
        <v>132</v>
      </c>
      <c r="B54" s="1">
        <v>55338</v>
      </c>
      <c r="C54" s="1" t="s">
        <v>133</v>
      </c>
      <c r="D54" s="1" t="s">
        <v>18</v>
      </c>
      <c r="E54" s="1" t="s">
        <v>258</v>
      </c>
      <c r="F54" s="1"/>
    </row>
    <row r="55" spans="1:6">
      <c r="A55" s="1" t="s">
        <v>134</v>
      </c>
      <c r="B55" s="1">
        <v>62136</v>
      </c>
      <c r="C55" s="1" t="s">
        <v>135</v>
      </c>
      <c r="D55" s="1" t="s">
        <v>22</v>
      </c>
      <c r="E55" s="1" t="s">
        <v>258</v>
      </c>
      <c r="F55" s="1"/>
    </row>
    <row r="56" spans="1:6">
      <c r="A56" s="1" t="s">
        <v>136</v>
      </c>
      <c r="B56" s="1">
        <v>62185</v>
      </c>
      <c r="C56" s="1" t="s">
        <v>137</v>
      </c>
      <c r="D56" s="1" t="s">
        <v>22</v>
      </c>
      <c r="E56" s="1" t="s">
        <v>258</v>
      </c>
      <c r="F56" s="1"/>
    </row>
    <row r="57" spans="1:6">
      <c r="A57" s="1" t="s">
        <v>138</v>
      </c>
      <c r="B57" s="1">
        <v>61877</v>
      </c>
      <c r="C57" s="1" t="s">
        <v>139</v>
      </c>
      <c r="D57" s="1" t="s">
        <v>22</v>
      </c>
      <c r="E57" s="1" t="s">
        <v>258</v>
      </c>
      <c r="F57" s="1"/>
    </row>
    <row r="58" spans="1:6">
      <c r="A58" s="1" t="s">
        <v>140</v>
      </c>
      <c r="B58" s="1">
        <v>61870</v>
      </c>
      <c r="C58" s="1" t="s">
        <v>141</v>
      </c>
      <c r="D58" s="1" t="s">
        <v>82</v>
      </c>
      <c r="E58" s="1" t="s">
        <v>258</v>
      </c>
      <c r="F58" s="1"/>
    </row>
    <row r="59" spans="1:6">
      <c r="A59" s="1" t="s">
        <v>142</v>
      </c>
      <c r="B59" s="1">
        <v>55981</v>
      </c>
      <c r="C59" s="1" t="s">
        <v>143</v>
      </c>
      <c r="D59" s="1" t="s">
        <v>22</v>
      </c>
      <c r="E59" s="1" t="s">
        <v>258</v>
      </c>
      <c r="F59" s="1"/>
    </row>
    <row r="60" spans="1:6">
      <c r="A60" s="1" t="s">
        <v>144</v>
      </c>
      <c r="B60" s="1">
        <v>55516</v>
      </c>
      <c r="C60" s="1" t="s">
        <v>145</v>
      </c>
      <c r="D60" s="1" t="s">
        <v>14</v>
      </c>
      <c r="E60" s="1" t="s">
        <v>258</v>
      </c>
      <c r="F60" s="1"/>
    </row>
    <row r="61" spans="1:6">
      <c r="A61" s="1" t="s">
        <v>146</v>
      </c>
      <c r="B61" s="1">
        <v>55989</v>
      </c>
      <c r="C61" s="1" t="s">
        <v>147</v>
      </c>
      <c r="D61" s="1" t="s">
        <v>22</v>
      </c>
      <c r="E61" s="1" t="s">
        <v>258</v>
      </c>
      <c r="F61" s="1"/>
    </row>
    <row r="62" spans="1:6">
      <c r="A62" s="1" t="s">
        <v>148</v>
      </c>
      <c r="B62" s="1">
        <v>61913</v>
      </c>
      <c r="C62" s="1" t="s">
        <v>149</v>
      </c>
      <c r="D62" s="1" t="s">
        <v>22</v>
      </c>
      <c r="E62" s="1" t="s">
        <v>258</v>
      </c>
      <c r="F62" s="1"/>
    </row>
    <row r="63" spans="1:6">
      <c r="A63" s="1" t="s">
        <v>150</v>
      </c>
      <c r="B63" s="1">
        <v>55946</v>
      </c>
      <c r="C63" s="1" t="s">
        <v>151</v>
      </c>
      <c r="D63" s="1" t="s">
        <v>14</v>
      </c>
      <c r="E63" s="1" t="s">
        <v>258</v>
      </c>
      <c r="F63" s="1"/>
    </row>
    <row r="64" spans="1:6">
      <c r="A64" s="1" t="s">
        <v>152</v>
      </c>
      <c r="B64" s="1">
        <v>62082</v>
      </c>
      <c r="C64" s="1" t="s">
        <v>153</v>
      </c>
      <c r="D64" s="1" t="s">
        <v>22</v>
      </c>
      <c r="E64" s="1" t="s">
        <v>258</v>
      </c>
      <c r="F64" s="1"/>
    </row>
    <row r="65" spans="1:6">
      <c r="A65" s="1" t="s">
        <v>154</v>
      </c>
      <c r="B65" s="1">
        <v>59230</v>
      </c>
      <c r="C65" s="1" t="s">
        <v>155</v>
      </c>
      <c r="D65" s="1" t="s">
        <v>79</v>
      </c>
      <c r="E65" s="1" t="s">
        <v>258</v>
      </c>
      <c r="F65" s="1"/>
    </row>
    <row r="66" spans="1:6">
      <c r="A66" s="1" t="s">
        <v>156</v>
      </c>
      <c r="B66" s="1">
        <v>59070</v>
      </c>
      <c r="C66" s="1" t="s">
        <v>157</v>
      </c>
      <c r="D66" s="1" t="s">
        <v>22</v>
      </c>
      <c r="E66" s="1" t="s">
        <v>258</v>
      </c>
      <c r="F66" s="1"/>
    </row>
    <row r="67" spans="1:6">
      <c r="A67" s="1" t="s">
        <v>158</v>
      </c>
      <c r="B67" s="1">
        <v>58596</v>
      </c>
      <c r="C67" s="1" t="s">
        <v>159</v>
      </c>
      <c r="D67" s="1" t="s">
        <v>64</v>
      </c>
      <c r="E67" s="1" t="s">
        <v>258</v>
      </c>
      <c r="F67" s="1"/>
    </row>
    <row r="68" spans="1:6">
      <c r="A68" s="1" t="s">
        <v>160</v>
      </c>
      <c r="B68" s="1">
        <v>48500</v>
      </c>
      <c r="C68" s="1" t="s">
        <v>161</v>
      </c>
      <c r="D68" s="1" t="s">
        <v>162</v>
      </c>
      <c r="E68" s="1" t="s">
        <v>258</v>
      </c>
      <c r="F68" s="1"/>
    </row>
    <row r="69" spans="1:6">
      <c r="A69" s="1" t="s">
        <v>163</v>
      </c>
      <c r="B69" s="1">
        <v>57853</v>
      </c>
      <c r="C69" s="1" t="s">
        <v>164</v>
      </c>
      <c r="D69" s="1" t="s">
        <v>82</v>
      </c>
      <c r="E69" s="1" t="s">
        <v>258</v>
      </c>
      <c r="F69" s="1"/>
    </row>
    <row r="70" spans="1:6">
      <c r="A70" s="1" t="s">
        <v>165</v>
      </c>
      <c r="B70" s="1">
        <v>46726</v>
      </c>
      <c r="C70" s="1" t="s">
        <v>166</v>
      </c>
      <c r="D70" s="1" t="s">
        <v>14</v>
      </c>
      <c r="E70" s="1" t="s">
        <v>258</v>
      </c>
      <c r="F70" s="1"/>
    </row>
    <row r="71" spans="1:6">
      <c r="A71" s="1" t="s">
        <v>167</v>
      </c>
      <c r="B71" s="1">
        <v>57877</v>
      </c>
      <c r="C71" s="1" t="s">
        <v>168</v>
      </c>
      <c r="D71" s="1" t="s">
        <v>14</v>
      </c>
      <c r="E71" s="1" t="s">
        <v>258</v>
      </c>
      <c r="F71" s="1"/>
    </row>
    <row r="72" spans="1:6">
      <c r="A72" s="1" t="s">
        <v>169</v>
      </c>
      <c r="B72" s="1">
        <v>59158</v>
      </c>
      <c r="C72" s="1" t="s">
        <v>170</v>
      </c>
      <c r="D72" s="1" t="s">
        <v>22</v>
      </c>
      <c r="E72" s="1" t="s">
        <v>258</v>
      </c>
      <c r="F72" s="1"/>
    </row>
    <row r="73" spans="1:6">
      <c r="A73" s="1" t="s">
        <v>171</v>
      </c>
      <c r="B73" s="1">
        <v>55337</v>
      </c>
      <c r="C73" s="1" t="s">
        <v>172</v>
      </c>
      <c r="D73" s="1" t="s">
        <v>18</v>
      </c>
      <c r="E73" s="1" t="s">
        <v>258</v>
      </c>
      <c r="F73" s="1"/>
    </row>
    <row r="74" spans="1:6">
      <c r="A74" s="1" t="s">
        <v>173</v>
      </c>
      <c r="B74" s="1">
        <v>55478</v>
      </c>
      <c r="C74" s="1" t="s">
        <v>174</v>
      </c>
      <c r="D74" s="1" t="s">
        <v>18</v>
      </c>
      <c r="E74" s="1" t="s">
        <v>258</v>
      </c>
      <c r="F74" s="1"/>
    </row>
    <row r="75" spans="1:6">
      <c r="A75" s="1" t="s">
        <v>175</v>
      </c>
      <c r="B75" s="1">
        <v>58139</v>
      </c>
      <c r="C75" s="1" t="s">
        <v>176</v>
      </c>
      <c r="D75" s="1" t="s">
        <v>18</v>
      </c>
      <c r="E75" s="1" t="s">
        <v>258</v>
      </c>
      <c r="F75" s="1"/>
    </row>
    <row r="76" spans="1:6">
      <c r="A76" s="1" t="s">
        <v>177</v>
      </c>
      <c r="B76" s="1">
        <v>61972</v>
      </c>
      <c r="C76" s="1" t="s">
        <v>178</v>
      </c>
      <c r="D76" s="1" t="s">
        <v>22</v>
      </c>
      <c r="E76" s="1" t="s">
        <v>258</v>
      </c>
      <c r="F76" s="1"/>
    </row>
    <row r="77" spans="1:6">
      <c r="A77" s="1" t="s">
        <v>179</v>
      </c>
      <c r="B77" s="1">
        <v>56105</v>
      </c>
      <c r="C77" s="1" t="s">
        <v>180</v>
      </c>
      <c r="D77" s="1" t="s">
        <v>14</v>
      </c>
      <c r="E77" s="1" t="s">
        <v>258</v>
      </c>
      <c r="F77" s="1"/>
    </row>
    <row r="78" spans="1:6">
      <c r="A78" s="1" t="s">
        <v>181</v>
      </c>
      <c r="B78" s="1">
        <v>55658</v>
      </c>
      <c r="C78" s="1" t="s">
        <v>182</v>
      </c>
      <c r="D78" s="1" t="s">
        <v>22</v>
      </c>
      <c r="E78" s="1" t="s">
        <v>258</v>
      </c>
      <c r="F78" s="1"/>
    </row>
    <row r="79" spans="1:6">
      <c r="A79" s="1" t="s">
        <v>183</v>
      </c>
      <c r="B79" s="1">
        <v>56182</v>
      </c>
      <c r="C79" s="1" t="s">
        <v>184</v>
      </c>
      <c r="D79" s="1" t="s">
        <v>14</v>
      </c>
      <c r="E79" s="1" t="s">
        <v>258</v>
      </c>
      <c r="F79" s="1"/>
    </row>
    <row r="80" spans="1:6">
      <c r="A80" s="1" t="s">
        <v>185</v>
      </c>
      <c r="B80" s="1">
        <v>57957</v>
      </c>
      <c r="C80" s="1" t="s">
        <v>186</v>
      </c>
      <c r="D80" s="1" t="s">
        <v>22</v>
      </c>
      <c r="E80" s="1" t="s">
        <v>258</v>
      </c>
      <c r="F80" s="1"/>
    </row>
    <row r="81" spans="1:6">
      <c r="A81" s="1" t="s">
        <v>187</v>
      </c>
      <c r="B81" s="1">
        <v>58060</v>
      </c>
      <c r="C81" s="1" t="s">
        <v>188</v>
      </c>
      <c r="D81" s="1" t="s">
        <v>22</v>
      </c>
      <c r="E81" s="1" t="s">
        <v>258</v>
      </c>
      <c r="F81" s="1"/>
    </row>
    <row r="82" spans="1:6">
      <c r="A82" s="1" t="s">
        <v>189</v>
      </c>
      <c r="B82" s="1">
        <v>56006</v>
      </c>
      <c r="C82" s="1" t="s">
        <v>190</v>
      </c>
      <c r="D82" s="1" t="s">
        <v>18</v>
      </c>
      <c r="E82" s="1" t="s">
        <v>258</v>
      </c>
      <c r="F82" s="1"/>
    </row>
    <row r="83" spans="1:6">
      <c r="A83" s="1" t="s">
        <v>191</v>
      </c>
      <c r="B83" s="1">
        <v>62118</v>
      </c>
      <c r="C83" s="1" t="s">
        <v>192</v>
      </c>
      <c r="D83" s="1" t="s">
        <v>22</v>
      </c>
      <c r="E83" s="1" t="s">
        <v>258</v>
      </c>
      <c r="F83" s="1"/>
    </row>
    <row r="84" spans="1:6">
      <c r="A84" s="1" t="s">
        <v>193</v>
      </c>
      <c r="B84" s="1">
        <v>56007</v>
      </c>
      <c r="C84" s="1" t="s">
        <v>194</v>
      </c>
      <c r="D84" s="1" t="s">
        <v>22</v>
      </c>
      <c r="E84" s="1" t="s">
        <v>258</v>
      </c>
      <c r="F84" s="1"/>
    </row>
    <row r="85" spans="1:6">
      <c r="A85" s="1" t="s">
        <v>195</v>
      </c>
      <c r="B85" s="1">
        <v>58572</v>
      </c>
      <c r="C85" s="1" t="s">
        <v>196</v>
      </c>
      <c r="D85" s="1" t="s">
        <v>14</v>
      </c>
      <c r="E85" s="1" t="s">
        <v>258</v>
      </c>
      <c r="F85" s="1"/>
    </row>
    <row r="86" spans="1:6">
      <c r="A86" s="1" t="s">
        <v>197</v>
      </c>
      <c r="B86" s="1">
        <v>52914</v>
      </c>
      <c r="C86" s="1" t="s">
        <v>198</v>
      </c>
      <c r="D86" s="1" t="s">
        <v>99</v>
      </c>
      <c r="E86" s="1" t="s">
        <v>258</v>
      </c>
      <c r="F86" s="1" t="s">
        <v>259</v>
      </c>
    </row>
    <row r="87" spans="1:6">
      <c r="A87" s="1" t="s">
        <v>199</v>
      </c>
      <c r="B87" s="1">
        <v>55881</v>
      </c>
      <c r="C87" s="1" t="s">
        <v>200</v>
      </c>
      <c r="D87" s="1" t="s">
        <v>14</v>
      </c>
      <c r="E87" s="1" t="s">
        <v>258</v>
      </c>
      <c r="F87" s="1"/>
    </row>
    <row r="88" spans="1:6">
      <c r="A88" s="1" t="s">
        <v>201</v>
      </c>
      <c r="B88" s="1">
        <v>44041</v>
      </c>
      <c r="C88" s="1" t="s">
        <v>202</v>
      </c>
      <c r="D88" s="1" t="s">
        <v>79</v>
      </c>
      <c r="E88" s="1" t="s">
        <v>258</v>
      </c>
      <c r="F88" s="1"/>
    </row>
    <row r="89" spans="1:6">
      <c r="A89" s="1" t="s">
        <v>203</v>
      </c>
      <c r="B89" s="1">
        <v>55248</v>
      </c>
      <c r="C89" s="1" t="s">
        <v>204</v>
      </c>
      <c r="D89" s="1" t="s">
        <v>22</v>
      </c>
      <c r="E89" s="1" t="s">
        <v>258</v>
      </c>
      <c r="F89" s="1"/>
    </row>
    <row r="90" spans="1:6">
      <c r="A90" s="1" t="s">
        <v>205</v>
      </c>
      <c r="B90" s="1">
        <v>58561</v>
      </c>
      <c r="C90" s="1" t="s">
        <v>206</v>
      </c>
      <c r="D90" s="1" t="s">
        <v>64</v>
      </c>
      <c r="E90" s="1" t="s">
        <v>258</v>
      </c>
      <c r="F90" s="1"/>
    </row>
    <row r="91" spans="1:6">
      <c r="A91" s="1" t="s">
        <v>207</v>
      </c>
      <c r="B91" s="1">
        <v>62191</v>
      </c>
      <c r="C91" s="1" t="s">
        <v>208</v>
      </c>
      <c r="D91" s="1" t="s">
        <v>22</v>
      </c>
      <c r="E91" s="1" t="s">
        <v>258</v>
      </c>
      <c r="F91" s="1"/>
    </row>
    <row r="92" spans="1:6">
      <c r="A92" s="1" t="s">
        <v>209</v>
      </c>
      <c r="B92" s="1">
        <v>56124</v>
      </c>
      <c r="C92" s="1" t="s">
        <v>210</v>
      </c>
      <c r="D92" s="1" t="s">
        <v>18</v>
      </c>
      <c r="E92" s="1" t="s">
        <v>258</v>
      </c>
      <c r="F92" s="1"/>
    </row>
    <row r="93" spans="1:6">
      <c r="A93" s="1" t="s">
        <v>211</v>
      </c>
      <c r="B93" s="1">
        <v>55773</v>
      </c>
      <c r="C93" s="1" t="s">
        <v>212</v>
      </c>
      <c r="D93" s="1" t="s">
        <v>18</v>
      </c>
      <c r="E93" s="1" t="s">
        <v>258</v>
      </c>
      <c r="F93" s="1"/>
    </row>
    <row r="94" spans="1:6">
      <c r="A94" s="1" t="s">
        <v>213</v>
      </c>
      <c r="B94" s="1">
        <v>57770</v>
      </c>
      <c r="C94" s="1" t="s">
        <v>214</v>
      </c>
      <c r="D94" s="1" t="s">
        <v>22</v>
      </c>
      <c r="E94" s="1" t="s">
        <v>258</v>
      </c>
      <c r="F94" s="1"/>
    </row>
    <row r="95" spans="1:6">
      <c r="A95" s="1" t="s">
        <v>215</v>
      </c>
      <c r="B95" s="1">
        <v>57674</v>
      </c>
      <c r="C95" s="1" t="s">
        <v>216</v>
      </c>
      <c r="D95" s="1" t="s">
        <v>22</v>
      </c>
      <c r="E95" s="1" t="s">
        <v>258</v>
      </c>
      <c r="F95" s="1"/>
    </row>
    <row r="96" spans="1:6">
      <c r="A96" s="1" t="s">
        <v>217</v>
      </c>
      <c r="B96" s="1">
        <v>57669</v>
      </c>
      <c r="C96" s="1" t="s">
        <v>218</v>
      </c>
      <c r="D96" s="1" t="s">
        <v>22</v>
      </c>
      <c r="E96" s="1" t="s">
        <v>258</v>
      </c>
      <c r="F96" s="1"/>
    </row>
    <row r="97" spans="1:6">
      <c r="A97" s="1" t="s">
        <v>219</v>
      </c>
      <c r="B97" s="1">
        <v>56193</v>
      </c>
      <c r="C97" s="1" t="s">
        <v>220</v>
      </c>
      <c r="D97" s="1" t="s">
        <v>14</v>
      </c>
      <c r="E97" s="1" t="s">
        <v>258</v>
      </c>
      <c r="F97" s="1"/>
    </row>
    <row r="98" spans="1:6">
      <c r="A98" s="1" t="s">
        <v>221</v>
      </c>
      <c r="B98" s="1">
        <v>62105</v>
      </c>
      <c r="C98" s="1" t="s">
        <v>222</v>
      </c>
      <c r="D98" s="1" t="s">
        <v>22</v>
      </c>
      <c r="E98" s="1" t="s">
        <v>258</v>
      </c>
      <c r="F98" s="1"/>
    </row>
    <row r="99" spans="1:6">
      <c r="A99" s="1" t="s">
        <v>223</v>
      </c>
      <c r="B99" s="1">
        <v>58049</v>
      </c>
      <c r="C99" s="1" t="s">
        <v>224</v>
      </c>
      <c r="D99" s="1" t="s">
        <v>22</v>
      </c>
      <c r="E99" s="1" t="s">
        <v>258</v>
      </c>
      <c r="F99" s="1"/>
    </row>
    <row r="100" spans="1:6">
      <c r="A100" s="1" t="s">
        <v>225</v>
      </c>
      <c r="B100" s="1">
        <v>55361</v>
      </c>
      <c r="C100" s="1" t="s">
        <v>226</v>
      </c>
      <c r="D100" s="1" t="s">
        <v>18</v>
      </c>
      <c r="E100" s="1" t="s">
        <v>258</v>
      </c>
      <c r="F100" s="1"/>
    </row>
    <row r="101" spans="1:6">
      <c r="A101" s="1" t="s">
        <v>227</v>
      </c>
      <c r="B101" s="1">
        <v>57866</v>
      </c>
      <c r="C101" s="1" t="s">
        <v>228</v>
      </c>
      <c r="D101" s="1" t="s">
        <v>64</v>
      </c>
      <c r="E101" s="1" t="s">
        <v>258</v>
      </c>
      <c r="F101" s="1"/>
    </row>
    <row r="102" spans="1:6">
      <c r="A102" s="1" t="s">
        <v>229</v>
      </c>
      <c r="B102" s="1">
        <v>55550</v>
      </c>
      <c r="C102" s="1" t="s">
        <v>230</v>
      </c>
      <c r="D102" s="1" t="s">
        <v>14</v>
      </c>
      <c r="E102" s="1" t="s">
        <v>258</v>
      </c>
      <c r="F102" s="1"/>
    </row>
    <row r="103" spans="1:6">
      <c r="A103" s="1" t="s">
        <v>231</v>
      </c>
      <c r="B103" s="1">
        <v>56030</v>
      </c>
      <c r="C103" s="1" t="s">
        <v>232</v>
      </c>
      <c r="D103" s="1" t="s">
        <v>18</v>
      </c>
      <c r="E103" s="1" t="s">
        <v>258</v>
      </c>
      <c r="F103" s="1"/>
    </row>
    <row r="104" spans="1:6">
      <c r="A104" s="1" t="s">
        <v>233</v>
      </c>
      <c r="B104" s="1">
        <v>61899</v>
      </c>
      <c r="C104" s="1" t="s">
        <v>234</v>
      </c>
      <c r="D104" s="1" t="s">
        <v>22</v>
      </c>
      <c r="E104" s="1" t="s">
        <v>258</v>
      </c>
      <c r="F104" s="1"/>
    </row>
    <row r="105" spans="1:6">
      <c r="A105" s="1" t="s">
        <v>235</v>
      </c>
      <c r="B105" s="1">
        <v>54845</v>
      </c>
      <c r="C105" s="1" t="s">
        <v>236</v>
      </c>
      <c r="D105" s="1" t="s">
        <v>64</v>
      </c>
      <c r="E105" s="1" t="s">
        <v>258</v>
      </c>
      <c r="F105" s="1"/>
    </row>
    <row r="106" spans="1:6">
      <c r="A106" s="1" t="s">
        <v>237</v>
      </c>
      <c r="B106" s="1">
        <v>61924</v>
      </c>
      <c r="C106" s="1" t="s">
        <v>238</v>
      </c>
      <c r="D106" s="1" t="s">
        <v>22</v>
      </c>
      <c r="E106" s="1" t="s">
        <v>258</v>
      </c>
      <c r="F106" s="1"/>
    </row>
    <row r="107" spans="1:6">
      <c r="A107" s="1" t="s">
        <v>239</v>
      </c>
      <c r="B107" s="1">
        <v>61918</v>
      </c>
      <c r="C107" s="1" t="s">
        <v>240</v>
      </c>
      <c r="D107" s="1" t="s">
        <v>22</v>
      </c>
      <c r="E107" s="1" t="s">
        <v>258</v>
      </c>
      <c r="F107" s="1"/>
    </row>
    <row r="108" spans="1:6">
      <c r="A108" s="1" t="s">
        <v>241</v>
      </c>
      <c r="B108" s="1">
        <v>46734</v>
      </c>
      <c r="C108" s="1" t="s">
        <v>242</v>
      </c>
      <c r="D108" s="1" t="s">
        <v>22</v>
      </c>
      <c r="E108" s="1" t="s">
        <v>258</v>
      </c>
      <c r="F108" s="1"/>
    </row>
    <row r="109" spans="1:6">
      <c r="A109" s="1" t="s">
        <v>243</v>
      </c>
      <c r="B109" s="1">
        <v>57896</v>
      </c>
      <c r="C109" s="1" t="s">
        <v>244</v>
      </c>
      <c r="D109" s="1" t="s">
        <v>14</v>
      </c>
      <c r="E109" s="1" t="s">
        <v>258</v>
      </c>
      <c r="F109" s="1"/>
    </row>
    <row r="110" spans="1:6">
      <c r="A110" s="1" t="s">
        <v>245</v>
      </c>
      <c r="B110" s="1">
        <v>54155</v>
      </c>
      <c r="C110" s="1" t="s">
        <v>246</v>
      </c>
      <c r="D110" s="1" t="s">
        <v>22</v>
      </c>
      <c r="E110" s="1" t="s">
        <v>258</v>
      </c>
      <c r="F110" s="1"/>
    </row>
    <row r="111" spans="1:6">
      <c r="A111" s="1" t="s">
        <v>247</v>
      </c>
      <c r="B111" s="1">
        <v>55877</v>
      </c>
      <c r="C111" s="1" t="s">
        <v>248</v>
      </c>
      <c r="D111" s="1" t="s">
        <v>18</v>
      </c>
      <c r="E111" s="1" t="s">
        <v>258</v>
      </c>
      <c r="F111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F5D3BA7448B84AAC438BAB1D14A378" ma:contentTypeVersion="2" ma:contentTypeDescription="Vytvoří nový dokument" ma:contentTypeScope="" ma:versionID="8e98fe034379cab5c9b40982f8e908ff">
  <xsd:schema xmlns:xsd="http://www.w3.org/2001/XMLSchema" xmlns:xs="http://www.w3.org/2001/XMLSchema" xmlns:p="http://schemas.microsoft.com/office/2006/metadata/properties" xmlns:ns2="3ccbdf32-3986-4851-96cf-2ef451743a76" targetNamespace="http://schemas.microsoft.com/office/2006/metadata/properties" ma:root="true" ma:fieldsID="87befd8e4e20d54c3ac3261292c21201" ns2:_="">
    <xsd:import namespace="3ccbdf32-3986-4851-96cf-2ef451743a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bdf32-3986-4851-96cf-2ef451743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DA67F-DB33-4CE4-BCE7-8C71425E91AE}"/>
</file>

<file path=customXml/itemProps2.xml><?xml version="1.0" encoding="utf-8"?>
<ds:datastoreItem xmlns:ds="http://schemas.openxmlformats.org/officeDocument/2006/customXml" ds:itemID="{2B7D0C1C-D76F-4F44-868B-59CB2BBA7DE2}"/>
</file>

<file path=customXml/itemProps3.xml><?xml version="1.0" encoding="utf-8"?>
<ds:datastoreItem xmlns:ds="http://schemas.openxmlformats.org/officeDocument/2006/customXml" ds:itemID="{B119AA3E-F9E7-44AE-A665-5EBC47822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2022-05-23T06:46:58Z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0x01010010F5D3BA7448B84AAC438BAB1D14A378</vt:lpwstr>
  </property>
</Properties>
</file>