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sto0002\Downloads\"/>
    </mc:Choice>
  </mc:AlternateContent>
  <xr:revisionPtr revIDLastSave="0" documentId="8_{1BBAE207-D5D0-4539-895F-A77A50FC42B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tatistika" sheetId="3" r:id="rId1"/>
    <sheet name="List1" sheetId="1" r:id="rId2"/>
  </sheets>
  <definedNames>
    <definedName name="_xlnm._FilterDatabase" localSheetId="0" hidden="1">Statistika!$A$1:$Q$307</definedName>
    <definedName name="_xlnm.Print_Area" localSheetId="0">Statistika!$A$1:$R$164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P4" i="3" s="1"/>
  <c r="G5" i="3"/>
  <c r="P5" i="3" s="1"/>
  <c r="G6" i="3"/>
  <c r="P6" i="3" s="1"/>
  <c r="G7" i="3"/>
  <c r="P7" i="3" s="1"/>
  <c r="G8" i="3"/>
  <c r="P8" i="3" s="1"/>
  <c r="G9" i="3"/>
  <c r="P9" i="3" s="1"/>
  <c r="G10" i="3"/>
  <c r="P10" i="3" s="1"/>
  <c r="G11" i="3"/>
  <c r="G12" i="3"/>
  <c r="P12" i="3" s="1"/>
  <c r="G13" i="3"/>
  <c r="P13" i="3" s="1"/>
  <c r="G14" i="3"/>
  <c r="P14" i="3" s="1"/>
  <c r="G15" i="3"/>
  <c r="P15" i="3" s="1"/>
  <c r="G16" i="3"/>
  <c r="P16" i="3" s="1"/>
  <c r="G17" i="3"/>
  <c r="P17" i="3" s="1"/>
  <c r="G18" i="3"/>
  <c r="G19" i="3"/>
  <c r="P19" i="3" s="1"/>
  <c r="G20" i="3"/>
  <c r="P20" i="3" s="1"/>
  <c r="G21" i="3"/>
  <c r="P21" i="3" s="1"/>
  <c r="G22" i="3"/>
  <c r="P22" i="3" s="1"/>
  <c r="Q22" i="3"/>
  <c r="G23" i="3"/>
  <c r="P23" i="3" s="1"/>
  <c r="G24" i="3"/>
  <c r="P24" i="3" s="1"/>
  <c r="G25" i="3"/>
  <c r="P25" i="3" s="1"/>
  <c r="G26" i="3"/>
  <c r="P26" i="3" s="1"/>
  <c r="G27" i="3"/>
  <c r="G28" i="3"/>
  <c r="P28" i="3" s="1"/>
  <c r="G29" i="3"/>
  <c r="P29" i="3" s="1"/>
  <c r="G30" i="3"/>
  <c r="P30" i="3" s="1"/>
  <c r="G31" i="3"/>
  <c r="G32" i="3"/>
  <c r="P32" i="3" s="1"/>
  <c r="G33" i="3"/>
  <c r="P33" i="3" s="1"/>
  <c r="G34" i="3"/>
  <c r="P34" i="3" s="1"/>
  <c r="G35" i="3"/>
  <c r="P35" i="3" s="1"/>
  <c r="G36" i="3"/>
  <c r="P36" i="3" s="1"/>
  <c r="G37" i="3"/>
  <c r="P37" i="3" s="1"/>
  <c r="G38" i="3"/>
  <c r="P38" i="3" s="1"/>
  <c r="G39" i="3"/>
  <c r="P39" i="3" s="1"/>
  <c r="G40" i="3"/>
  <c r="P40" i="3" s="1"/>
  <c r="G41" i="3"/>
  <c r="P41" i="3" s="1"/>
  <c r="G42" i="3"/>
  <c r="G43" i="3"/>
  <c r="P43" i="3" s="1"/>
  <c r="G44" i="3"/>
  <c r="P44" i="3" s="1"/>
  <c r="G45" i="3"/>
  <c r="P45" i="3" s="1"/>
  <c r="G46" i="3"/>
  <c r="P46" i="3" s="1"/>
  <c r="G47" i="3"/>
  <c r="P47" i="3" s="1"/>
  <c r="G48" i="3"/>
  <c r="P48" i="3" s="1"/>
  <c r="G49" i="3"/>
  <c r="P49" i="3" s="1"/>
  <c r="G50" i="3"/>
  <c r="P50" i="3" s="1"/>
  <c r="Q50" i="3" s="1"/>
  <c r="G51" i="3"/>
  <c r="P51" i="3" s="1"/>
  <c r="G52" i="3"/>
  <c r="P52" i="3" s="1"/>
  <c r="G53" i="3"/>
  <c r="P53" i="3" s="1"/>
  <c r="G54" i="3"/>
  <c r="P54" i="3" s="1"/>
  <c r="G55" i="3"/>
  <c r="G56" i="3"/>
  <c r="P56" i="3" s="1"/>
  <c r="G57" i="3"/>
  <c r="P57" i="3" s="1"/>
  <c r="G58" i="3"/>
  <c r="G59" i="3"/>
  <c r="P59" i="3" s="1"/>
  <c r="G60" i="3"/>
  <c r="P60" i="3" s="1"/>
  <c r="Q60" i="3" s="1"/>
  <c r="G61" i="3"/>
  <c r="P61" i="3" s="1"/>
  <c r="G62" i="3"/>
  <c r="P62" i="3" s="1"/>
  <c r="G63" i="3"/>
  <c r="P63" i="3" s="1"/>
  <c r="G64" i="3"/>
  <c r="G65" i="3"/>
  <c r="P65" i="3" s="1"/>
  <c r="G66" i="3"/>
  <c r="P66" i="3" s="1"/>
  <c r="G67" i="3"/>
  <c r="P67" i="3" s="1"/>
  <c r="G68" i="3"/>
  <c r="P68" i="3" s="1"/>
  <c r="G69" i="3"/>
  <c r="P69" i="3" s="1"/>
  <c r="G70" i="3"/>
  <c r="P70" i="3" s="1"/>
  <c r="G71" i="3"/>
  <c r="P71" i="3" s="1"/>
  <c r="G72" i="3"/>
  <c r="P72" i="3" s="1"/>
  <c r="G73" i="3"/>
  <c r="P73" i="3" s="1"/>
  <c r="G74" i="3"/>
  <c r="P74" i="3" s="1"/>
  <c r="G75" i="3"/>
  <c r="P75" i="3" s="1"/>
  <c r="G76" i="3"/>
  <c r="P76" i="3" s="1"/>
  <c r="G77" i="3"/>
  <c r="P77" i="3" s="1"/>
  <c r="G78" i="3"/>
  <c r="P78" i="3" s="1"/>
  <c r="G79" i="3"/>
  <c r="P79" i="3" s="1"/>
  <c r="G80" i="3"/>
  <c r="P80" i="3" s="1"/>
  <c r="G81" i="3"/>
  <c r="P81" i="3" s="1"/>
  <c r="G82" i="3"/>
  <c r="P82" i="3" s="1"/>
  <c r="Q82" i="3" s="1"/>
  <c r="G83" i="3"/>
  <c r="P83" i="3" s="1"/>
  <c r="G84" i="3"/>
  <c r="P84" i="3" s="1"/>
  <c r="G85" i="3"/>
  <c r="P85" i="3" s="1"/>
  <c r="G86" i="3"/>
  <c r="P86" i="3" s="1"/>
  <c r="G87" i="3"/>
  <c r="P87" i="3" s="1"/>
  <c r="G88" i="3"/>
  <c r="G89" i="3"/>
  <c r="P89" i="3" s="1"/>
  <c r="G90" i="3"/>
  <c r="P90" i="3" s="1"/>
  <c r="G91" i="3"/>
  <c r="P91" i="3" s="1"/>
  <c r="G92" i="3"/>
  <c r="P92" i="3" s="1"/>
  <c r="G93" i="3"/>
  <c r="P93" i="3" s="1"/>
  <c r="G94" i="3"/>
  <c r="G95" i="3"/>
  <c r="P95" i="3" s="1"/>
  <c r="G96" i="3"/>
  <c r="G97" i="3"/>
  <c r="P97" i="3" s="1"/>
  <c r="G98" i="3"/>
  <c r="P98" i="3" s="1"/>
  <c r="G99" i="3"/>
  <c r="P99" i="3" s="1"/>
  <c r="G100" i="3"/>
  <c r="P100" i="3" s="1"/>
  <c r="G101" i="3"/>
  <c r="P101" i="3" s="1"/>
  <c r="G102" i="3"/>
  <c r="P102" i="3" s="1"/>
  <c r="G103" i="3"/>
  <c r="G104" i="3"/>
  <c r="P104" i="3" s="1"/>
  <c r="G105" i="3"/>
  <c r="P105" i="3" s="1"/>
  <c r="G106" i="3"/>
  <c r="P106" i="3" s="1"/>
  <c r="G107" i="3"/>
  <c r="P107" i="3" s="1"/>
  <c r="G108" i="3"/>
  <c r="P108" i="3" s="1"/>
  <c r="G109" i="3"/>
  <c r="P109" i="3" s="1"/>
  <c r="G110" i="3"/>
  <c r="P110" i="3" s="1"/>
  <c r="G111" i="3"/>
  <c r="G112" i="3"/>
  <c r="P112" i="3" s="1"/>
  <c r="G113" i="3"/>
  <c r="P113" i="3" s="1"/>
  <c r="G114" i="3"/>
  <c r="G115" i="3"/>
  <c r="G116" i="3"/>
  <c r="P116" i="3" s="1"/>
  <c r="G117" i="3"/>
  <c r="P117" i="3" s="1"/>
  <c r="G118" i="3"/>
  <c r="P118" i="3" s="1"/>
  <c r="G119" i="3"/>
  <c r="P119" i="3" s="1"/>
  <c r="G120" i="3"/>
  <c r="P120" i="3" s="1"/>
  <c r="G121" i="3"/>
  <c r="P121" i="3" s="1"/>
  <c r="G122" i="3"/>
  <c r="P122" i="3" s="1"/>
  <c r="G123" i="3"/>
  <c r="P123" i="3" s="1"/>
  <c r="G124" i="3"/>
  <c r="G125" i="3"/>
  <c r="P125" i="3" s="1"/>
  <c r="G126" i="3"/>
  <c r="G127" i="3"/>
  <c r="P127" i="3" s="1"/>
  <c r="G128" i="3"/>
  <c r="P128" i="3" s="1"/>
  <c r="G129" i="3"/>
  <c r="P129" i="3" s="1"/>
  <c r="G130" i="3"/>
  <c r="P130" i="3" s="1"/>
  <c r="G131" i="3"/>
  <c r="P131" i="3" s="1"/>
  <c r="G132" i="3"/>
  <c r="P132" i="3" s="1"/>
  <c r="G133" i="3"/>
  <c r="P133" i="3" s="1"/>
  <c r="G134" i="3"/>
  <c r="G135" i="3"/>
  <c r="P135" i="3" s="1"/>
  <c r="G136" i="3"/>
  <c r="G137" i="3"/>
  <c r="P137" i="3" s="1"/>
  <c r="G138" i="3"/>
  <c r="P138" i="3" s="1"/>
  <c r="G139" i="3"/>
  <c r="P139" i="3" s="1"/>
  <c r="G140" i="3"/>
  <c r="P140" i="3" s="1"/>
  <c r="G141" i="3"/>
  <c r="P141" i="3" s="1"/>
  <c r="G142" i="3"/>
  <c r="P142" i="3" s="1"/>
  <c r="G143" i="3"/>
  <c r="P143" i="3" s="1"/>
  <c r="G144" i="3"/>
  <c r="P144" i="3" s="1"/>
  <c r="G145" i="3"/>
  <c r="P145" i="3" s="1"/>
  <c r="G146" i="3"/>
  <c r="G147" i="3"/>
  <c r="P147" i="3" s="1"/>
  <c r="G148" i="3"/>
  <c r="G149" i="3"/>
  <c r="P149" i="3" s="1"/>
  <c r="G150" i="3"/>
  <c r="P150" i="3" s="1"/>
  <c r="G151" i="3"/>
  <c r="P151" i="3" s="1"/>
  <c r="G152" i="3"/>
  <c r="P152" i="3" s="1"/>
  <c r="G153" i="3"/>
  <c r="P153" i="3" s="1"/>
  <c r="G154" i="3"/>
  <c r="P154" i="3" s="1"/>
  <c r="G155" i="3"/>
  <c r="G156" i="3"/>
  <c r="P156" i="3" s="1"/>
  <c r="G157" i="3"/>
  <c r="P157" i="3" s="1"/>
  <c r="G158" i="3"/>
  <c r="P158" i="3" s="1"/>
  <c r="Q158" i="3" s="1"/>
  <c r="G159" i="3"/>
  <c r="G160" i="3"/>
  <c r="P160" i="3" s="1"/>
  <c r="Q160" i="3" s="1"/>
  <c r="G161" i="3"/>
  <c r="P161" i="3" s="1"/>
  <c r="G162" i="3"/>
  <c r="P162" i="3" s="1"/>
  <c r="G163" i="3"/>
  <c r="P163" i="3" s="1"/>
  <c r="G164" i="3"/>
  <c r="P164" i="3" s="1"/>
  <c r="G3" i="3"/>
  <c r="P3" i="3" s="1"/>
  <c r="P155" i="3" l="1"/>
  <c r="Q155" i="3" s="1"/>
  <c r="P115" i="3"/>
  <c r="Q115" i="3" s="1"/>
  <c r="P111" i="3"/>
  <c r="Q111" i="3" s="1"/>
  <c r="P64" i="3"/>
  <c r="Q64" i="3" s="1"/>
  <c r="P11" i="3"/>
  <c r="Q11" i="3" s="1"/>
  <c r="P146" i="3"/>
  <c r="Q146" i="3" s="1"/>
  <c r="P126" i="3"/>
  <c r="Q126" i="3" s="1"/>
  <c r="P94" i="3"/>
  <c r="Q94" i="3" s="1"/>
  <c r="P55" i="3"/>
  <c r="Q55" i="3" s="1"/>
  <c r="P103" i="3"/>
  <c r="Q103" i="3" s="1"/>
  <c r="P42" i="3"/>
  <c r="Q42" i="3" s="1"/>
  <c r="P134" i="3"/>
  <c r="Q134" i="3" s="1"/>
  <c r="P114" i="3"/>
  <c r="Q114" i="3" s="1"/>
  <c r="P18" i="3"/>
  <c r="Q18" i="3" s="1"/>
  <c r="P159" i="3"/>
  <c r="Q159" i="3" s="1"/>
  <c r="P148" i="3"/>
  <c r="Q148" i="3" s="1"/>
  <c r="P136" i="3"/>
  <c r="Q136" i="3" s="1"/>
  <c r="P124" i="3"/>
  <c r="Q124" i="3" s="1"/>
  <c r="P96" i="3"/>
  <c r="Q96" i="3" s="1"/>
  <c r="P88" i="3"/>
  <c r="Q88" i="3" s="1"/>
  <c r="P58" i="3"/>
  <c r="Q58" i="3" s="1"/>
  <c r="P31" i="3"/>
  <c r="Q31" i="3" s="1"/>
  <c r="P27" i="3"/>
  <c r="Q27" i="3" s="1"/>
  <c r="Q156" i="3"/>
  <c r="Q149" i="3"/>
  <c r="Q143" i="3"/>
  <c r="Q85" i="3"/>
  <c r="Q78" i="3"/>
  <c r="Q70" i="3"/>
  <c r="Q54" i="3"/>
  <c r="Q19" i="3"/>
  <c r="Q16" i="3"/>
  <c r="Q12" i="3"/>
  <c r="Q162" i="3"/>
  <c r="Q157" i="3"/>
  <c r="Q154" i="3"/>
  <c r="Q150" i="3"/>
  <c r="Q147" i="3"/>
  <c r="Q144" i="3"/>
  <c r="Q140" i="3"/>
  <c r="Q130" i="3"/>
  <c r="Q120" i="3"/>
  <c r="Q116" i="3"/>
  <c r="Q107" i="3"/>
  <c r="Q100" i="3"/>
  <c r="Q90" i="3"/>
  <c r="Q87" i="3"/>
  <c r="Q83" i="3"/>
  <c r="Q80" i="3"/>
  <c r="Q76" i="3"/>
  <c r="Q72" i="3"/>
  <c r="Q68" i="3"/>
  <c r="Q61" i="3"/>
  <c r="Q52" i="3"/>
  <c r="Q49" i="3"/>
  <c r="Q45" i="3"/>
  <c r="Q38" i="3"/>
  <c r="Q34" i="3"/>
  <c r="Q24" i="3"/>
  <c r="Q21" i="3"/>
  <c r="Q14" i="3"/>
  <c r="Q7" i="3"/>
  <c r="Q113" i="3"/>
  <c r="Q110" i="3"/>
  <c r="Q106" i="3"/>
  <c r="Q99" i="3"/>
  <c r="Q93" i="3"/>
  <c r="Q89" i="3"/>
  <c r="Q86" i="3"/>
  <c r="Q6" i="3"/>
  <c r="Q139" i="3"/>
  <c r="Q133" i="3"/>
  <c r="Q119" i="3"/>
  <c r="Q79" i="3"/>
  <c r="Q75" i="3"/>
  <c r="Q71" i="3"/>
  <c r="Q67" i="3"/>
  <c r="Q51" i="3"/>
  <c r="Q48" i="3"/>
  <c r="Q44" i="3"/>
  <c r="Q41" i="3"/>
  <c r="Q37" i="3"/>
  <c r="Q33" i="3"/>
  <c r="Q30" i="3"/>
  <c r="Q23" i="3"/>
  <c r="Q20" i="3"/>
  <c r="Q17" i="3"/>
  <c r="Q13" i="3"/>
  <c r="Q10" i="3"/>
  <c r="Q164" i="3"/>
  <c r="Q142" i="3"/>
  <c r="Q135" i="3"/>
  <c r="Q128" i="3"/>
  <c r="Q102" i="3"/>
  <c r="Q5" i="3"/>
  <c r="Q161" i="3"/>
  <c r="Q153" i="3"/>
  <c r="Q129" i="3"/>
  <c r="Q123" i="3"/>
  <c r="Q152" i="3"/>
  <c r="Q138" i="3"/>
  <c r="Q132" i="3"/>
  <c r="Q125" i="3"/>
  <c r="Q122" i="3"/>
  <c r="Q118" i="3"/>
  <c r="Q112" i="3"/>
  <c r="Q109" i="3"/>
  <c r="Q105" i="3"/>
  <c r="Q98" i="3"/>
  <c r="Q95" i="3"/>
  <c r="Q92" i="3"/>
  <c r="Q74" i="3"/>
  <c r="Q66" i="3"/>
  <c r="Q63" i="3"/>
  <c r="Q57" i="3"/>
  <c r="Q47" i="3"/>
  <c r="Q43" i="3"/>
  <c r="Q40" i="3"/>
  <c r="Q36" i="3"/>
  <c r="Q32" i="3"/>
  <c r="Q29" i="3"/>
  <c r="Q26" i="3"/>
  <c r="Q9" i="3"/>
  <c r="Q163" i="3"/>
  <c r="Q151" i="3"/>
  <c r="Q145" i="3"/>
  <c r="Q141" i="3"/>
  <c r="Q137" i="3"/>
  <c r="Q131" i="3"/>
  <c r="Q127" i="3"/>
  <c r="Q121" i="3"/>
  <c r="Q117" i="3"/>
  <c r="Q108" i="3"/>
  <c r="Q104" i="3"/>
  <c r="Q101" i="3"/>
  <c r="Q97" i="3"/>
  <c r="Q91" i="3"/>
  <c r="Q84" i="3"/>
  <c r="Q81" i="3"/>
  <c r="Q77" i="3"/>
  <c r="Q73" i="3"/>
  <c r="Q69" i="3"/>
  <c r="Q65" i="3"/>
  <c r="Q62" i="3"/>
  <c r="Q59" i="3"/>
  <c r="Q56" i="3"/>
  <c r="Q53" i="3"/>
  <c r="Q46" i="3"/>
  <c r="Q39" i="3"/>
  <c r="Q35" i="3"/>
  <c r="Q28" i="3"/>
  <c r="Q25" i="3"/>
  <c r="Q15" i="3"/>
  <c r="Q8" i="3"/>
  <c r="Q4" i="3"/>
  <c r="Q3" i="3"/>
</calcChain>
</file>

<file path=xl/sharedStrings.xml><?xml version="1.0" encoding="utf-8"?>
<sst xmlns="http://schemas.openxmlformats.org/spreadsheetml/2006/main" count="640" uniqueCount="484">
  <si>
    <t>Adam</t>
  </si>
  <si>
    <t>Adéla</t>
  </si>
  <si>
    <t>Andrea</t>
  </si>
  <si>
    <t>Anna</t>
  </si>
  <si>
    <t>Bára</t>
  </si>
  <si>
    <t>Daniel</t>
  </si>
  <si>
    <t>David</t>
  </si>
  <si>
    <t>Dominik</t>
  </si>
  <si>
    <t>Dominika</t>
  </si>
  <si>
    <t>Filip</t>
  </si>
  <si>
    <t>Gabriela</t>
  </si>
  <si>
    <t>Hana</t>
  </si>
  <si>
    <t>Ivana</t>
  </si>
  <si>
    <t>Jakub</t>
  </si>
  <si>
    <t>Jan</t>
  </si>
  <si>
    <t>Josef</t>
  </si>
  <si>
    <t>Karolína</t>
  </si>
  <si>
    <t>Kristýna</t>
  </si>
  <si>
    <t>Lucie</t>
  </si>
  <si>
    <t>Lukáš</t>
  </si>
  <si>
    <t>Marcela</t>
  </si>
  <si>
    <t>Marek</t>
  </si>
  <si>
    <t>Markéta</t>
  </si>
  <si>
    <t>Martin</t>
  </si>
  <si>
    <t>Martina</t>
  </si>
  <si>
    <t>Michael</t>
  </si>
  <si>
    <t>Michaela</t>
  </si>
  <si>
    <t>Natálie</t>
  </si>
  <si>
    <t>Nela</t>
  </si>
  <si>
    <t>Nikol</t>
  </si>
  <si>
    <t>Nikola</t>
  </si>
  <si>
    <t>Ondřej</t>
  </si>
  <si>
    <t>Patrik</t>
  </si>
  <si>
    <t>Pavel</t>
  </si>
  <si>
    <t>Petr</t>
  </si>
  <si>
    <t>Petra</t>
  </si>
  <si>
    <t>Sabina</t>
  </si>
  <si>
    <t>Tereza</t>
  </si>
  <si>
    <t>Tomáš</t>
  </si>
  <si>
    <t>Veronika</t>
  </si>
  <si>
    <t>Vojtěch</t>
  </si>
  <si>
    <t>Osobní číslo</t>
  </si>
  <si>
    <t>Jméno</t>
  </si>
  <si>
    <t xml:space="preserve">ročník </t>
  </si>
  <si>
    <t>Test</t>
  </si>
  <si>
    <t>Opr.test</t>
  </si>
  <si>
    <t>Body</t>
  </si>
  <si>
    <t>DOCHÁZKA</t>
  </si>
  <si>
    <t>ZK 1</t>
  </si>
  <si>
    <t>Datum</t>
  </si>
  <si>
    <t>ZK 2</t>
  </si>
  <si>
    <t>Suma</t>
  </si>
  <si>
    <t>Známka</t>
  </si>
  <si>
    <t>ZMĚNA: 100% = 130bodů</t>
  </si>
  <si>
    <t>85 až 90: uspokojivě (D), 2,5</t>
  </si>
  <si>
    <t>91 až 103: dobře (C), 2</t>
  </si>
  <si>
    <t>104 až 116: velmi dobře (B), 1,5</t>
  </si>
  <si>
    <t>117 až 130: výborně (A), 1</t>
  </si>
  <si>
    <t>78 až 84: prospěl E</t>
  </si>
  <si>
    <t>Absolon, Martin</t>
  </si>
  <si>
    <t>Adamczyk, Petr</t>
  </si>
  <si>
    <t>Austová, Edita</t>
  </si>
  <si>
    <t>Babicová, Natálie</t>
  </si>
  <si>
    <t>Barabaschová, Pavla</t>
  </si>
  <si>
    <t>Bečka, Tomáš</t>
  </si>
  <si>
    <t>Berbrová, Nikol</t>
  </si>
  <si>
    <t>Boneková, Dominika</t>
  </si>
  <si>
    <t>Bražinová, Petra</t>
  </si>
  <si>
    <t>Cábová, Veronika</t>
  </si>
  <si>
    <t>Cibuláková, Adéla</t>
  </si>
  <si>
    <t>Ciencialová, Natálie</t>
  </si>
  <si>
    <t>Cieslarová, Pavla</t>
  </si>
  <si>
    <t>Cigáňová, Kristýna</t>
  </si>
  <si>
    <t>Cinková, Martina</t>
  </si>
  <si>
    <t>Czyž, Martin</t>
  </si>
  <si>
    <t>Černošek, Pavel</t>
  </si>
  <si>
    <t>Dabrowski, Filip</t>
  </si>
  <si>
    <t>Do, Anh Tú</t>
  </si>
  <si>
    <t>Doležal, Patrik</t>
  </si>
  <si>
    <t>Duničková, Kamila</t>
  </si>
  <si>
    <t>Durčák, Zbyněk</t>
  </si>
  <si>
    <t>Eigner, Viktor</t>
  </si>
  <si>
    <t>Ernst, Ondřej</t>
  </si>
  <si>
    <t>Ferenc, Vojtěch</t>
  </si>
  <si>
    <t>Filipec, Jan</t>
  </si>
  <si>
    <t>Fluksová, Nikola</t>
  </si>
  <si>
    <t>Fric, Michael</t>
  </si>
  <si>
    <t>Giecek, Jakub</t>
  </si>
  <si>
    <t>Granicová, Sára Dominika</t>
  </si>
  <si>
    <t>Grossmann, Josef</t>
  </si>
  <si>
    <t>Hájek, Dominik</t>
  </si>
  <si>
    <t>Hanák, Martin</t>
  </si>
  <si>
    <t>Hanusová, Kristýna</t>
  </si>
  <si>
    <t>Hataš, Daniel</t>
  </si>
  <si>
    <t>Havelková, Michaela</t>
  </si>
  <si>
    <t>Hlawiczka, Samuel</t>
  </si>
  <si>
    <t>Holátko, Ondřej</t>
  </si>
  <si>
    <t>Holinková, Eliška</t>
  </si>
  <si>
    <t>Homolová, Michaela</t>
  </si>
  <si>
    <t>Horáková, Tereza</t>
  </si>
  <si>
    <t>Horváth, Tomáš</t>
  </si>
  <si>
    <t>Hranická, Hana</t>
  </si>
  <si>
    <t>Hudáková, Kristína</t>
  </si>
  <si>
    <t>Chrastina, Lukáš</t>
  </si>
  <si>
    <t>Chybiorzová, Tereza</t>
  </si>
  <si>
    <t>Indrák, Gásim</t>
  </si>
  <si>
    <t>Janík, Jan</t>
  </si>
  <si>
    <t>Janová, Barbora</t>
  </si>
  <si>
    <t>Jaroš, Radim</t>
  </si>
  <si>
    <t>Jurzykowski, Jakub</t>
  </si>
  <si>
    <t>Juříková, Veronika</t>
  </si>
  <si>
    <t>Kalužová, Marcela</t>
  </si>
  <si>
    <t>Kavka, Tomáš</t>
  </si>
  <si>
    <t>Kawková, Karolína</t>
  </si>
  <si>
    <t>Kirschner, Tomáš</t>
  </si>
  <si>
    <t>Klimek, Richard</t>
  </si>
  <si>
    <t>Kocmánek, Robin</t>
  </si>
  <si>
    <t>Kolomazník, Jan</t>
  </si>
  <si>
    <t>Konieczny, Daniel</t>
  </si>
  <si>
    <t>Konopčíková, Marie</t>
  </si>
  <si>
    <t>Konůpek, Kryštof</t>
  </si>
  <si>
    <t>Kovářová, Tereza</t>
  </si>
  <si>
    <t>Kožený, Martin</t>
  </si>
  <si>
    <t>Kramný, Štěpán</t>
  </si>
  <si>
    <t>Kratochvílová, Anna</t>
  </si>
  <si>
    <t>Krnáčová, Dominika</t>
  </si>
  <si>
    <t>Kroupová, Marie</t>
  </si>
  <si>
    <t>Krygielová, Natálie</t>
  </si>
  <si>
    <t>Kubánková, Kristýna</t>
  </si>
  <si>
    <t>Kubíček, Filip</t>
  </si>
  <si>
    <t>Kubín, Jakub</t>
  </si>
  <si>
    <t>Kučerová, Ivana</t>
  </si>
  <si>
    <t>Kudelová, Natálie</t>
  </si>
  <si>
    <t>Kuljovsky, Jan</t>
  </si>
  <si>
    <t>Kullová, Laura</t>
  </si>
  <si>
    <t>Kupczaková, Anna</t>
  </si>
  <si>
    <t>Kusák, Ondřej</t>
  </si>
  <si>
    <t>Kyzeková, Gabriela</t>
  </si>
  <si>
    <t>Langerová, Irena</t>
  </si>
  <si>
    <t>Laňka, Petr</t>
  </si>
  <si>
    <t>Laryšová, Veronika</t>
  </si>
  <si>
    <t>Lepík, Tomáš</t>
  </si>
  <si>
    <t>Lesová, Anna</t>
  </si>
  <si>
    <t>Liška, Matěj</t>
  </si>
  <si>
    <t>Lorenčičová, Dominika</t>
  </si>
  <si>
    <t>Lutonský, Vojtěch</t>
  </si>
  <si>
    <t>Lyčková, Eliška</t>
  </si>
  <si>
    <t>Malčík, Ondřej</t>
  </si>
  <si>
    <t>Mana, Michael</t>
  </si>
  <si>
    <t>Marmorovič, Ondřej</t>
  </si>
  <si>
    <t>Michalík, Denis</t>
  </si>
  <si>
    <t>Michalíková, Natálie</t>
  </si>
  <si>
    <t>Mika, Matěj</t>
  </si>
  <si>
    <t>Mikulášek, Matěj</t>
  </si>
  <si>
    <t>Mikulenka, Adam</t>
  </si>
  <si>
    <t>Minařík, Jan</t>
  </si>
  <si>
    <t>Mišún, Filip</t>
  </si>
  <si>
    <t>Mitášová, Eliška</t>
  </si>
  <si>
    <t>Mlotková, Kristýna</t>
  </si>
  <si>
    <t>Moskal, Nikolas</t>
  </si>
  <si>
    <t>Müllerová, Barbora</t>
  </si>
  <si>
    <t>Muryc, Daniel</t>
  </si>
  <si>
    <t>Mutina, Jiří</t>
  </si>
  <si>
    <t>Navrátil, Lukáš</t>
  </si>
  <si>
    <t>Neumann, Nicolas</t>
  </si>
  <si>
    <t>Ngo, Trong Tien</t>
  </si>
  <si>
    <t>Nowaková, Sára</t>
  </si>
  <si>
    <t>Obluk, Daniel</t>
  </si>
  <si>
    <t>Olšák, Marek</t>
  </si>
  <si>
    <t>Olšarová, Veronika</t>
  </si>
  <si>
    <t>Onderková, Bára</t>
  </si>
  <si>
    <t>Pavelka, Jakub</t>
  </si>
  <si>
    <t>Pavelková, Tereza</t>
  </si>
  <si>
    <t>Pavlásková, Veronika</t>
  </si>
  <si>
    <t>Pazdziorová, Andrea</t>
  </si>
  <si>
    <t>Pécsi, Petr</t>
  </si>
  <si>
    <t>Penčák, Ondřej</t>
  </si>
  <si>
    <t>Pinkas, Matyas</t>
  </si>
  <si>
    <t>Plinta, Rostislav</t>
  </si>
  <si>
    <t>Polák, Adam</t>
  </si>
  <si>
    <t>Poledníková, Nikola</t>
  </si>
  <si>
    <t>Prudká, Eva</t>
  </si>
  <si>
    <t>Przybyla, Marek</t>
  </si>
  <si>
    <t>Pszczółka, Marek</t>
  </si>
  <si>
    <t>Rybková, Eliška</t>
  </si>
  <si>
    <t>Řehová, Sabina</t>
  </si>
  <si>
    <t>Siman, Ondřej</t>
  </si>
  <si>
    <t>Skoupilová, Sára</t>
  </si>
  <si>
    <t>Slíva, Martin</t>
  </si>
  <si>
    <t>Služy, David</t>
  </si>
  <si>
    <t>Stebel, Ondřej</t>
  </si>
  <si>
    <t>Szturcová, Kristýna</t>
  </si>
  <si>
    <t>Šimková, Kristýna</t>
  </si>
  <si>
    <t>Škrobák, Petr</t>
  </si>
  <si>
    <t>Špok, Radim</t>
  </si>
  <si>
    <t>Štěpařová, Anna</t>
  </si>
  <si>
    <t>Šubík, Adam</t>
  </si>
  <si>
    <t>Šumberová, Andrea</t>
  </si>
  <si>
    <t>Švihálková, Nela</t>
  </si>
  <si>
    <t>Švonavec, Jan</t>
  </si>
  <si>
    <t>Tarkowski, Filip</t>
  </si>
  <si>
    <t>Taussigová, Katrin</t>
  </si>
  <si>
    <t>Tešnar, Oskar</t>
  </si>
  <si>
    <t>Tonowská, Veronika</t>
  </si>
  <si>
    <t>Trojek, David</t>
  </si>
  <si>
    <t>Truhlář, Filip</t>
  </si>
  <si>
    <t>Tulejová, Kristýna</t>
  </si>
  <si>
    <t>Vachtarčíková, Karolína</t>
  </si>
  <si>
    <t>Vajgl, Samuel</t>
  </si>
  <si>
    <t>Verešová, Lucie</t>
  </si>
  <si>
    <t>Vícha, David</t>
  </si>
  <si>
    <t>Vlachopulos, Nikolas</t>
  </si>
  <si>
    <t>Vráblová, Vanesa</t>
  </si>
  <si>
    <t>Vronský, Lenny</t>
  </si>
  <si>
    <t>Wajdová, Sára</t>
  </si>
  <si>
    <t>Weissová, Lucie</t>
  </si>
  <si>
    <t>Zajonc, Radek</t>
  </si>
  <si>
    <t>Závacká, Adriána</t>
  </si>
  <si>
    <t>Zembovská, Markéta</t>
  </si>
  <si>
    <t>Žáček, Matouš</t>
  </si>
  <si>
    <t>STATISTIKA - BPSTK - LS 2022</t>
  </si>
  <si>
    <t>artin</t>
  </si>
  <si>
    <t>Absolon</t>
  </si>
  <si>
    <t>Adamczyk</t>
  </si>
  <si>
    <t>Šumberová</t>
  </si>
  <si>
    <t>Tú</t>
  </si>
  <si>
    <t>Anh</t>
  </si>
  <si>
    <t>Kupczaková</t>
  </si>
  <si>
    <t>Edita</t>
  </si>
  <si>
    <t>Austová</t>
  </si>
  <si>
    <t>Babicová</t>
  </si>
  <si>
    <t>Bečka</t>
  </si>
  <si>
    <t>Berbrová</t>
  </si>
  <si>
    <t>Boneková</t>
  </si>
  <si>
    <t>Bražinová</t>
  </si>
  <si>
    <t>Cábová</t>
  </si>
  <si>
    <t>Chrastina</t>
  </si>
  <si>
    <t>Chybiorzová</t>
  </si>
  <si>
    <t>Cibuláková</t>
  </si>
  <si>
    <t>Ciencialová</t>
  </si>
  <si>
    <t>Pavla</t>
  </si>
  <si>
    <t>Cieslarová</t>
  </si>
  <si>
    <t>Cigáňová</t>
  </si>
  <si>
    <t>Cinková</t>
  </si>
  <si>
    <t>Dabrowski</t>
  </si>
  <si>
    <t>Doležal</t>
  </si>
  <si>
    <t>Hájek</t>
  </si>
  <si>
    <t>Lorenčičová</t>
  </si>
  <si>
    <t>Kamila</t>
  </si>
  <si>
    <t>Duničková</t>
  </si>
  <si>
    <t>Zbyněk</t>
  </si>
  <si>
    <t>Durčák</t>
  </si>
  <si>
    <t>Černošek</t>
  </si>
  <si>
    <t>Viktor</t>
  </si>
  <si>
    <t>Eigner</t>
  </si>
  <si>
    <t>Ernst</t>
  </si>
  <si>
    <t>Ferenc</t>
  </si>
  <si>
    <t>Filipec</t>
  </si>
  <si>
    <t>Fluksová</t>
  </si>
  <si>
    <t>Fric</t>
  </si>
  <si>
    <t>Giecek</t>
  </si>
  <si>
    <t>Sára</t>
  </si>
  <si>
    <t>Granicová</t>
  </si>
  <si>
    <t>Grossmann</t>
  </si>
  <si>
    <t>Hanák</t>
  </si>
  <si>
    <t>Hanusová</t>
  </si>
  <si>
    <t>Hataš</t>
  </si>
  <si>
    <t>Havelková</t>
  </si>
  <si>
    <t>Samuel</t>
  </si>
  <si>
    <t>Hlawiczka</t>
  </si>
  <si>
    <t>Holátko</t>
  </si>
  <si>
    <t>Eliška</t>
  </si>
  <si>
    <t>Holinková</t>
  </si>
  <si>
    <t>Homolová</t>
  </si>
  <si>
    <t>Horáková</t>
  </si>
  <si>
    <t>Horváth</t>
  </si>
  <si>
    <t>Hranická</t>
  </si>
  <si>
    <t>Kristína</t>
  </si>
  <si>
    <t>Hudáková</t>
  </si>
  <si>
    <t>Janík</t>
  </si>
  <si>
    <t>Barbora</t>
  </si>
  <si>
    <t>Janová</t>
  </si>
  <si>
    <t>Jurzykowski</t>
  </si>
  <si>
    <t>Juříková</t>
  </si>
  <si>
    <t>Kavka</t>
  </si>
  <si>
    <t>Kawková</t>
  </si>
  <si>
    <t>Kirschner</t>
  </si>
  <si>
    <t>Richard</t>
  </si>
  <si>
    <t>Klimek</t>
  </si>
  <si>
    <t>Robin</t>
  </si>
  <si>
    <t>Kocmánek</t>
  </si>
  <si>
    <t>Kolomazník</t>
  </si>
  <si>
    <t>Konieczny</t>
  </si>
  <si>
    <t>Marie</t>
  </si>
  <si>
    <t>Konopčíková</t>
  </si>
  <si>
    <t>Kovářová</t>
  </si>
  <si>
    <t>Kožený</t>
  </si>
  <si>
    <t>Štěpán</t>
  </si>
  <si>
    <t>Kramný</t>
  </si>
  <si>
    <t>Kratochvílová</t>
  </si>
  <si>
    <t>Stašová</t>
  </si>
  <si>
    <t>Szturcová</t>
  </si>
  <si>
    <t>Krnáčová</t>
  </si>
  <si>
    <t>Kroupová</t>
  </si>
  <si>
    <t>Krygielová</t>
  </si>
  <si>
    <t>Konůpek</t>
  </si>
  <si>
    <t>Kryštof</t>
  </si>
  <si>
    <t>Kubánková</t>
  </si>
  <si>
    <t>Kubíček</t>
  </si>
  <si>
    <t>Kubín</t>
  </si>
  <si>
    <t>Kudelová</t>
  </si>
  <si>
    <t>Kučerová</t>
  </si>
  <si>
    <t>Kuljovsky</t>
  </si>
  <si>
    <t>Kusák</t>
  </si>
  <si>
    <t>Kyzeková</t>
  </si>
  <si>
    <t>Irena</t>
  </si>
  <si>
    <t>Langerová</t>
  </si>
  <si>
    <t>Laňka</t>
  </si>
  <si>
    <t>Laryšová</t>
  </si>
  <si>
    <t>Lepík</t>
  </si>
  <si>
    <t>Lesová</t>
  </si>
  <si>
    <t>Matěj</t>
  </si>
  <si>
    <t>Liška</t>
  </si>
  <si>
    <t>Lutonský</t>
  </si>
  <si>
    <t>Lyčková</t>
  </si>
  <si>
    <t>Malčík</t>
  </si>
  <si>
    <t>Mana</t>
  </si>
  <si>
    <t>Kalužová</t>
  </si>
  <si>
    <t>Marmorovič</t>
  </si>
  <si>
    <t>Czyž</t>
  </si>
  <si>
    <t>Denis</t>
  </si>
  <si>
    <t>Michalík</t>
  </si>
  <si>
    <t>Michalíková</t>
  </si>
  <si>
    <t>Mika</t>
  </si>
  <si>
    <t>Mikulášek</t>
  </si>
  <si>
    <t>Mikulenka</t>
  </si>
  <si>
    <t>Minařík</t>
  </si>
  <si>
    <t>Mitášová</t>
  </si>
  <si>
    <t>Mišún</t>
  </si>
  <si>
    <t>Nikolas</t>
  </si>
  <si>
    <t>Moskal</t>
  </si>
  <si>
    <t>Muryc</t>
  </si>
  <si>
    <t>Jiří</t>
  </si>
  <si>
    <t>Mutina</t>
  </si>
  <si>
    <t>Müllerová</t>
  </si>
  <si>
    <t>Navrátil</t>
  </si>
  <si>
    <t>Trong</t>
  </si>
  <si>
    <t>Ngo</t>
  </si>
  <si>
    <t>Neumann</t>
  </si>
  <si>
    <t>Nicolas</t>
  </si>
  <si>
    <t>Nowaková</t>
  </si>
  <si>
    <t>Obluk</t>
  </si>
  <si>
    <t>Olšák</t>
  </si>
  <si>
    <t>Olšarová</t>
  </si>
  <si>
    <t>Onderková</t>
  </si>
  <si>
    <t>Pavelka</t>
  </si>
  <si>
    <t>Pavelková</t>
  </si>
  <si>
    <t>Pavlásková</t>
  </si>
  <si>
    <t>Pazdziorová</t>
  </si>
  <si>
    <t>Pécsi</t>
  </si>
  <si>
    <t>Penčák</t>
  </si>
  <si>
    <t>Matyas</t>
  </si>
  <si>
    <t>Pinkas</t>
  </si>
  <si>
    <t>Rostislav</t>
  </si>
  <si>
    <t>Plinta</t>
  </si>
  <si>
    <t>Polák</t>
  </si>
  <si>
    <t>Poledníková</t>
  </si>
  <si>
    <t>Eva</t>
  </si>
  <si>
    <t>Prudká</t>
  </si>
  <si>
    <t>Przybyla</t>
  </si>
  <si>
    <t>Pszczółka</t>
  </si>
  <si>
    <t>Zajonc</t>
  </si>
  <si>
    <t>Radek</t>
  </si>
  <si>
    <t>Jaroš</t>
  </si>
  <si>
    <t>Radim</t>
  </si>
  <si>
    <t>Rybková</t>
  </si>
  <si>
    <t>Siman</t>
  </si>
  <si>
    <t>Skoupilová</t>
  </si>
  <si>
    <t>Slíva</t>
  </si>
  <si>
    <t>Služy</t>
  </si>
  <si>
    <t>Stebel</t>
  </si>
  <si>
    <t>stud1</t>
  </si>
  <si>
    <t>stud10</t>
  </si>
  <si>
    <t>stud11</t>
  </si>
  <si>
    <t>stud12</t>
  </si>
  <si>
    <t>stud13</t>
  </si>
  <si>
    <t>stud14</t>
  </si>
  <si>
    <t>stud15</t>
  </si>
  <si>
    <t>stud16</t>
  </si>
  <si>
    <t>stud17</t>
  </si>
  <si>
    <t>stud18</t>
  </si>
  <si>
    <t>stud19</t>
  </si>
  <si>
    <t>stud2</t>
  </si>
  <si>
    <t>stud20</t>
  </si>
  <si>
    <t>stud21</t>
  </si>
  <si>
    <t>stud22</t>
  </si>
  <si>
    <t>stud23</t>
  </si>
  <si>
    <t>stud24</t>
  </si>
  <si>
    <t>stud25</t>
  </si>
  <si>
    <t>stud26</t>
  </si>
  <si>
    <t>stud27</t>
  </si>
  <si>
    <t>stud28</t>
  </si>
  <si>
    <t>stud29</t>
  </si>
  <si>
    <t>stud3</t>
  </si>
  <si>
    <t>stud30</t>
  </si>
  <si>
    <t>stud31</t>
  </si>
  <si>
    <t>stud32</t>
  </si>
  <si>
    <t>stud33</t>
  </si>
  <si>
    <t>stud34</t>
  </si>
  <si>
    <t>stud35</t>
  </si>
  <si>
    <t>stud36</t>
  </si>
  <si>
    <t>stud37</t>
  </si>
  <si>
    <t>stud38</t>
  </si>
  <si>
    <t>stud39</t>
  </si>
  <si>
    <t>stud4</t>
  </si>
  <si>
    <t>stud40</t>
  </si>
  <si>
    <t>stud41</t>
  </si>
  <si>
    <t>stud42</t>
  </si>
  <si>
    <t>stud43</t>
  </si>
  <si>
    <t>stud44</t>
  </si>
  <si>
    <t>stud45</t>
  </si>
  <si>
    <t>stud46</t>
  </si>
  <si>
    <t>stud47</t>
  </si>
  <si>
    <t>stud48</t>
  </si>
  <si>
    <t>stud49</t>
  </si>
  <si>
    <t>stud5</t>
  </si>
  <si>
    <t>stud50</t>
  </si>
  <si>
    <t>stud51</t>
  </si>
  <si>
    <t>stud52</t>
  </si>
  <si>
    <t>stud53</t>
  </si>
  <si>
    <t>stud54</t>
  </si>
  <si>
    <t>stud55</t>
  </si>
  <si>
    <t>stud56</t>
  </si>
  <si>
    <t>stud57</t>
  </si>
  <si>
    <t>stud58</t>
  </si>
  <si>
    <t>stud59</t>
  </si>
  <si>
    <t>stud6</t>
  </si>
  <si>
    <t>stud60</t>
  </si>
  <si>
    <t>stud61</t>
  </si>
  <si>
    <t>stud62</t>
  </si>
  <si>
    <t>stud63</t>
  </si>
  <si>
    <t>stud64</t>
  </si>
  <si>
    <t>stud65</t>
  </si>
  <si>
    <t>stud66</t>
  </si>
  <si>
    <t>stud67</t>
  </si>
  <si>
    <t>stud68</t>
  </si>
  <si>
    <t>stud69</t>
  </si>
  <si>
    <t>stud7</t>
  </si>
  <si>
    <t>stud8</t>
  </si>
  <si>
    <t>stud9</t>
  </si>
  <si>
    <t>Tarkowski</t>
  </si>
  <si>
    <t>Katrin</t>
  </si>
  <si>
    <t>Taussigová</t>
  </si>
  <si>
    <t>Oskar</t>
  </si>
  <si>
    <t>Tešnar</t>
  </si>
  <si>
    <t>Tonowská</t>
  </si>
  <si>
    <t>Trojek</t>
  </si>
  <si>
    <t>Truhlář</t>
  </si>
  <si>
    <t>Tulejová</t>
  </si>
  <si>
    <t>Vachtarčíková</t>
  </si>
  <si>
    <t>Vajgl</t>
  </si>
  <si>
    <t>Verešová</t>
  </si>
  <si>
    <t>Vícha</t>
  </si>
  <si>
    <t>Vlachopulos</t>
  </si>
  <si>
    <t>Vanesa</t>
  </si>
  <si>
    <t>Vráblová</t>
  </si>
  <si>
    <t>Lenny</t>
  </si>
  <si>
    <t>Vronský</t>
  </si>
  <si>
    <t>Wajdová</t>
  </si>
  <si>
    <t>Weissová</t>
  </si>
  <si>
    <t>Adriána</t>
  </si>
  <si>
    <t>Závacká</t>
  </si>
  <si>
    <t>Zembovská</t>
  </si>
  <si>
    <t>Šimková</t>
  </si>
  <si>
    <t>Škrobák</t>
  </si>
  <si>
    <t>Špok</t>
  </si>
  <si>
    <t>Štěpařová</t>
  </si>
  <si>
    <t>Šubík</t>
  </si>
  <si>
    <t>Švihálková</t>
  </si>
  <si>
    <t>Švonavec</t>
  </si>
  <si>
    <t>Matouš</t>
  </si>
  <si>
    <t>Žáček</t>
  </si>
  <si>
    <t>Řehová</t>
  </si>
  <si>
    <t>DOCHÁZKA
semináře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</si>
</sst>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28"/>
      <name val="Arial"/>
      <family val="2"/>
      <charset val="238"/>
    </font>
    <font>
      <b/>
      <sz val="28"/>
      <color indexed="56"/>
      <name val="Arial"/>
      <family val="2"/>
      <charset val="238"/>
    </font>
    <font>
      <sz val="28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4"/>
      <name val="Tahoma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indexed="56"/>
      <name val="Arial"/>
      <family val="2"/>
    </font>
    <font>
      <sz val="28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1" applyFont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2" fillId="2" borderId="0" xfId="1" applyNumberFormat="1" applyFont="1" applyFill="1" applyAlignment="1"/>
    <xf numFmtId="0" fontId="5" fillId="2" borderId="0" xfId="1" applyFont="1" applyFill="1" applyAlignment="1">
      <alignment horizontal="center"/>
    </xf>
    <xf numFmtId="0" fontId="5" fillId="2" borderId="0" xfId="1" applyFont="1" applyFill="1" applyAlignment="1"/>
    <xf numFmtId="0" fontId="2" fillId="2" borderId="0" xfId="1" applyFont="1" applyFill="1" applyAlignment="1"/>
    <xf numFmtId="14" fontId="2" fillId="2" borderId="0" xfId="1" applyNumberFormat="1" applyFont="1" applyFill="1" applyAlignment="1"/>
    <xf numFmtId="0" fontId="2" fillId="2" borderId="0" xfId="1" applyFont="1" applyFill="1"/>
    <xf numFmtId="0" fontId="8" fillId="0" borderId="0" xfId="1" applyFont="1"/>
    <xf numFmtId="0" fontId="1" fillId="0" borderId="0" xfId="1" applyAlignment="1">
      <alignment horizontal="left"/>
    </xf>
    <xf numFmtId="0" fontId="1" fillId="0" borderId="0" xfId="1"/>
    <xf numFmtId="0" fontId="1" fillId="0" borderId="2" xfId="1" applyFill="1" applyBorder="1"/>
    <xf numFmtId="0" fontId="1" fillId="0" borderId="1" xfId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14" fontId="10" fillId="0" borderId="1" xfId="1" applyNumberFormat="1" applyFont="1" applyFill="1" applyBorder="1" applyAlignment="1">
      <alignment horizontal="center"/>
    </xf>
    <xf numFmtId="0" fontId="11" fillId="0" borderId="0" xfId="1" applyFont="1" applyFill="1"/>
    <xf numFmtId="0" fontId="1" fillId="0" borderId="0" xfId="1" applyFill="1" applyAlignment="1">
      <alignment horizontal="left"/>
    </xf>
    <xf numFmtId="0" fontId="1" fillId="0" borderId="0" xfId="1" applyFill="1"/>
    <xf numFmtId="0" fontId="8" fillId="3" borderId="0" xfId="1" applyFont="1" applyFill="1"/>
    <xf numFmtId="0" fontId="1" fillId="3" borderId="0" xfId="1" applyFont="1" applyFill="1" applyAlignment="1">
      <alignment horizontal="left"/>
    </xf>
    <xf numFmtId="0" fontId="1" fillId="3" borderId="0" xfId="1" applyFont="1" applyFill="1"/>
    <xf numFmtId="0" fontId="1" fillId="0" borderId="2" xfId="1" applyBorder="1"/>
    <xf numFmtId="0" fontId="11" fillId="0" borderId="0" xfId="1" applyFont="1"/>
    <xf numFmtId="14" fontId="1" fillId="0" borderId="0" xfId="1" applyNumberFormat="1"/>
    <xf numFmtId="0" fontId="1" fillId="0" borderId="0" xfId="1" applyBorder="1"/>
    <xf numFmtId="0" fontId="1" fillId="0" borderId="0" xfId="1" applyAlignment="1">
      <alignment horizontal="center"/>
    </xf>
    <xf numFmtId="0" fontId="1" fillId="0" borderId="0" xfId="1" applyNumberFormat="1" applyAlignment="1"/>
    <xf numFmtId="0" fontId="10" fillId="0" borderId="0" xfId="1" applyFont="1" applyAlignment="1">
      <alignment horizontal="center"/>
    </xf>
    <xf numFmtId="0" fontId="10" fillId="0" borderId="0" xfId="1" applyFont="1" applyAlignment="1"/>
    <xf numFmtId="0" fontId="1" fillId="0" borderId="0" xfId="1" applyAlignment="1"/>
    <xf numFmtId="14" fontId="1" fillId="0" borderId="0" xfId="1" applyNumberFormat="1" applyAlignment="1"/>
    <xf numFmtId="0" fontId="3" fillId="2" borderId="0" xfId="1" applyFont="1" applyFill="1" applyAlignment="1">
      <alignment horizontal="center"/>
    </xf>
    <xf numFmtId="0" fontId="1" fillId="3" borderId="2" xfId="1" applyFont="1" applyFill="1" applyBorder="1"/>
    <xf numFmtId="0" fontId="1" fillId="3" borderId="2" xfId="1" applyFill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3" fillId="2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6" fillId="4" borderId="1" xfId="1" applyFont="1" applyFill="1" applyBorder="1" applyAlignment="1"/>
    <xf numFmtId="14" fontId="6" fillId="4" borderId="1" xfId="1" applyNumberFormat="1" applyFont="1" applyFill="1" applyBorder="1" applyAlignment="1">
      <alignment horizontal="center"/>
    </xf>
    <xf numFmtId="0" fontId="14" fillId="0" borderId="0" xfId="1" applyFont="1"/>
    <xf numFmtId="16" fontId="1" fillId="0" borderId="0" xfId="1" applyNumberFormat="1"/>
    <xf numFmtId="16" fontId="1" fillId="0" borderId="0" xfId="1" applyNumberFormat="1" applyFill="1"/>
    <xf numFmtId="0" fontId="0" fillId="5" borderId="3" xfId="0" applyFill="1" applyBorder="1" applyAlignment="1">
      <alignment vertical="center" wrapText="1"/>
    </xf>
    <xf numFmtId="0" fontId="16" fillId="5" borderId="3" xfId="2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22" fontId="0" fillId="5" borderId="3" xfId="0" applyNumberFormat="1" applyFill="1" applyBorder="1" applyAlignment="1">
      <alignment vertical="center" wrapText="1"/>
    </xf>
    <xf numFmtId="21" fontId="0" fillId="5" borderId="3" xfId="0" applyNumberFormat="1" applyFill="1" applyBorder="1" applyAlignment="1">
      <alignment vertical="center" wrapText="1"/>
    </xf>
    <xf numFmtId="0" fontId="0" fillId="5" borderId="3" xfId="0" applyFill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16" fillId="0" borderId="3" xfId="2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/>
    <xf numFmtId="0" fontId="6" fillId="4" borderId="1" xfId="1" applyNumberFormat="1" applyFont="1" applyFill="1" applyBorder="1" applyAlignment="1">
      <alignment horizontal="center" wrapText="1"/>
    </xf>
    <xf numFmtId="0" fontId="6" fillId="4" borderId="5" xfId="1" applyNumberFormat="1" applyFont="1" applyFill="1" applyBorder="1" applyAlignment="1">
      <alignment horizontal="center"/>
    </xf>
    <xf numFmtId="0" fontId="6" fillId="4" borderId="6" xfId="1" applyNumberFormat="1" applyFont="1" applyFill="1" applyBorder="1" applyAlignment="1">
      <alignment horizontal="center"/>
    </xf>
    <xf numFmtId="0" fontId="6" fillId="4" borderId="2" xfId="1" applyNumberFormat="1" applyFont="1" applyFill="1" applyBorder="1" applyAlignment="1">
      <alignment horizontal="center"/>
    </xf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pf.slu.cz/kmme/zkousky/vysledkystud.php?idstudterm=19062" TargetMode="External"/><Relationship Id="rId21" Type="http://schemas.openxmlformats.org/officeDocument/2006/relationships/hyperlink" Target="http://www.opf.slu.cz/kmme/zkousky/vysledkystud.php?idstudterm=18965" TargetMode="External"/><Relationship Id="rId42" Type="http://schemas.openxmlformats.org/officeDocument/2006/relationships/hyperlink" Target="http://www.opf.slu.cz/kmme/zkousky/vysledkystud.php?idstudterm=18984" TargetMode="External"/><Relationship Id="rId63" Type="http://schemas.openxmlformats.org/officeDocument/2006/relationships/hyperlink" Target="http://www.opf.slu.cz/kmme/zkousky/vysledkystud.php?idstudterm=19010" TargetMode="External"/><Relationship Id="rId84" Type="http://schemas.openxmlformats.org/officeDocument/2006/relationships/hyperlink" Target="http://www.opf.slu.cz/kmme/zkousky/vysledkystud.php?idstudterm=19029" TargetMode="External"/><Relationship Id="rId138" Type="http://schemas.openxmlformats.org/officeDocument/2006/relationships/hyperlink" Target="http://www.opf.slu.cz/kmme/zkousky/vysledkystud.php?idstudterm=18891" TargetMode="External"/><Relationship Id="rId159" Type="http://schemas.openxmlformats.org/officeDocument/2006/relationships/hyperlink" Target="http://www.opf.slu.cz/kmme/zkousky/vysledkystud.php?idstudterm=18910" TargetMode="External"/><Relationship Id="rId170" Type="http://schemas.openxmlformats.org/officeDocument/2006/relationships/hyperlink" Target="http://www.opf.slu.cz/kmme/zkousky/vysledkystud.php?idstudterm=18920" TargetMode="External"/><Relationship Id="rId191" Type="http://schemas.openxmlformats.org/officeDocument/2006/relationships/hyperlink" Target="http://www.opf.slu.cz/kmme/zkousky/vysledkystud.php?idstudterm=18939" TargetMode="External"/><Relationship Id="rId205" Type="http://schemas.openxmlformats.org/officeDocument/2006/relationships/hyperlink" Target="http://www.opf.slu.cz/kmme/zkousky/vysledkystud.php?idstudterm=19089" TargetMode="External"/><Relationship Id="rId226" Type="http://schemas.openxmlformats.org/officeDocument/2006/relationships/hyperlink" Target="http://www.opf.slu.cz/kmme/zkousky/vysledkystud.php?idstudterm=19085" TargetMode="External"/><Relationship Id="rId107" Type="http://schemas.openxmlformats.org/officeDocument/2006/relationships/hyperlink" Target="http://www.opf.slu.cz/kmme/zkousky/vysledkystud.php?idstudterm=19052" TargetMode="External"/><Relationship Id="rId11" Type="http://schemas.openxmlformats.org/officeDocument/2006/relationships/hyperlink" Target="http://www.opf.slu.cz/kmme/zkousky/vysledkystud.php?idstudterm=18954" TargetMode="External"/><Relationship Id="rId32" Type="http://schemas.openxmlformats.org/officeDocument/2006/relationships/hyperlink" Target="http://www.opf.slu.cz/kmme/zkousky/vysledkystud.php?idstudterm=18973" TargetMode="External"/><Relationship Id="rId53" Type="http://schemas.openxmlformats.org/officeDocument/2006/relationships/hyperlink" Target="http://www.opf.slu.cz/kmme/zkousky/vysledkystud.php?idstudterm=18999" TargetMode="External"/><Relationship Id="rId74" Type="http://schemas.openxmlformats.org/officeDocument/2006/relationships/hyperlink" Target="http://www.opf.slu.cz/kmme/zkousky/vysledkystud.php?idstudterm=19019" TargetMode="External"/><Relationship Id="rId128" Type="http://schemas.openxmlformats.org/officeDocument/2006/relationships/hyperlink" Target="http://www.opf.slu.cz/kmme/zkousky/vysledkystud.php?idstudterm=19072" TargetMode="External"/><Relationship Id="rId149" Type="http://schemas.openxmlformats.org/officeDocument/2006/relationships/hyperlink" Target="http://www.opf.slu.cz/kmme/zkousky/vysledkystud.php?idstudterm=18901" TargetMode="External"/><Relationship Id="rId5" Type="http://schemas.openxmlformats.org/officeDocument/2006/relationships/hyperlink" Target="http://www.opf.slu.cz/kmme/zkousky/vysledkystud.php?idstudterm=19021" TargetMode="External"/><Relationship Id="rId95" Type="http://schemas.openxmlformats.org/officeDocument/2006/relationships/hyperlink" Target="http://www.opf.slu.cz/kmme/zkousky/vysledkystud.php?idstudterm=19039" TargetMode="External"/><Relationship Id="rId160" Type="http://schemas.openxmlformats.org/officeDocument/2006/relationships/hyperlink" Target="http://www.opf.slu.cz/kmme/zkousky/vysledkystud.php?idstudterm=18911" TargetMode="External"/><Relationship Id="rId181" Type="http://schemas.openxmlformats.org/officeDocument/2006/relationships/hyperlink" Target="http://www.opf.slu.cz/kmme/zkousky/vysledkystud.php?idstudterm=18930" TargetMode="External"/><Relationship Id="rId216" Type="http://schemas.openxmlformats.org/officeDocument/2006/relationships/hyperlink" Target="http://www.opf.slu.cz/kmme/zkousky/vysledkystud.php?idstudterm=19100" TargetMode="External"/><Relationship Id="rId22" Type="http://schemas.openxmlformats.org/officeDocument/2006/relationships/hyperlink" Target="http://www.opf.slu.cz/kmme/zkousky/vysledkystud.php?idstudterm=18977" TargetMode="External"/><Relationship Id="rId43" Type="http://schemas.openxmlformats.org/officeDocument/2006/relationships/hyperlink" Target="http://www.opf.slu.cz/kmme/zkousky/vysledkystud.php?idstudterm=18985" TargetMode="External"/><Relationship Id="rId64" Type="http://schemas.openxmlformats.org/officeDocument/2006/relationships/hyperlink" Target="http://www.opf.slu.cz/kmme/zkousky/vysledkystud.php?idstudterm=19011" TargetMode="External"/><Relationship Id="rId118" Type="http://schemas.openxmlformats.org/officeDocument/2006/relationships/hyperlink" Target="http://www.opf.slu.cz/kmme/zkousky/vysledkystud.php?idstudterm=19063" TargetMode="External"/><Relationship Id="rId139" Type="http://schemas.openxmlformats.org/officeDocument/2006/relationships/hyperlink" Target="http://www.opf.slu.cz/kmme/zkousky/vysledkystud.php?idstudterm=18892" TargetMode="External"/><Relationship Id="rId85" Type="http://schemas.openxmlformats.org/officeDocument/2006/relationships/hyperlink" Target="http://www.opf.slu.cz/kmme/zkousky/vysledkystud.php?idstudterm=19031" TargetMode="External"/><Relationship Id="rId150" Type="http://schemas.openxmlformats.org/officeDocument/2006/relationships/hyperlink" Target="http://www.opf.slu.cz/kmme/zkousky/vysledkystud.php?idstudterm=18902" TargetMode="External"/><Relationship Id="rId171" Type="http://schemas.openxmlformats.org/officeDocument/2006/relationships/hyperlink" Target="http://www.opf.slu.cz/kmme/zkousky/vysledkystud.php?idstudterm=18921" TargetMode="External"/><Relationship Id="rId192" Type="http://schemas.openxmlformats.org/officeDocument/2006/relationships/hyperlink" Target="http://www.opf.slu.cz/kmme/zkousky/vysledkystud.php?idstudterm=18940" TargetMode="External"/><Relationship Id="rId206" Type="http://schemas.openxmlformats.org/officeDocument/2006/relationships/hyperlink" Target="http://www.opf.slu.cz/kmme/zkousky/vysledkystud.php?idstudterm=19090" TargetMode="External"/><Relationship Id="rId227" Type="http://schemas.openxmlformats.org/officeDocument/2006/relationships/hyperlink" Target="http://www.opf.slu.cz/kmme/zkousky/vysledkystud.php?idstudterm=19105" TargetMode="External"/><Relationship Id="rId12" Type="http://schemas.openxmlformats.org/officeDocument/2006/relationships/hyperlink" Target="http://www.opf.slu.cz/kmme/zkousky/vysledkystud.php?idstudterm=18955" TargetMode="External"/><Relationship Id="rId33" Type="http://schemas.openxmlformats.org/officeDocument/2006/relationships/hyperlink" Target="http://www.opf.slu.cz/kmme/zkousky/vysledkystud.php?idstudterm=18974" TargetMode="External"/><Relationship Id="rId108" Type="http://schemas.openxmlformats.org/officeDocument/2006/relationships/hyperlink" Target="http://www.opf.slu.cz/kmme/zkousky/vysledkystud.php?idstudterm=19053" TargetMode="External"/><Relationship Id="rId129" Type="http://schemas.openxmlformats.org/officeDocument/2006/relationships/hyperlink" Target="http://www.opf.slu.cz/kmme/zkousky/vysledkystud.php?idstudterm=19073" TargetMode="External"/><Relationship Id="rId54" Type="http://schemas.openxmlformats.org/officeDocument/2006/relationships/hyperlink" Target="http://www.opf.slu.cz/kmme/zkousky/vysledkystud.php?idstudterm=19000" TargetMode="External"/><Relationship Id="rId75" Type="http://schemas.openxmlformats.org/officeDocument/2006/relationships/hyperlink" Target="http://www.opf.slu.cz/kmme/zkousky/vysledkystud.php?idstudterm=19018" TargetMode="External"/><Relationship Id="rId96" Type="http://schemas.openxmlformats.org/officeDocument/2006/relationships/hyperlink" Target="http://www.opf.slu.cz/kmme/zkousky/vysledkystud.php?idstudterm=19040" TargetMode="External"/><Relationship Id="rId140" Type="http://schemas.openxmlformats.org/officeDocument/2006/relationships/hyperlink" Target="http://www.opf.slu.cz/kmme/zkousky/vysledkystud.php?idstudterm=18893" TargetMode="External"/><Relationship Id="rId161" Type="http://schemas.openxmlformats.org/officeDocument/2006/relationships/hyperlink" Target="http://www.opf.slu.cz/kmme/zkousky/vysledkystud.php?idstudterm=18912" TargetMode="External"/><Relationship Id="rId182" Type="http://schemas.openxmlformats.org/officeDocument/2006/relationships/hyperlink" Target="http://www.opf.slu.cz/kmme/zkousky/vysledkystud.php?idstudterm=18931" TargetMode="External"/><Relationship Id="rId217" Type="http://schemas.openxmlformats.org/officeDocument/2006/relationships/hyperlink" Target="http://www.opf.slu.cz/kmme/zkousky/vysledkystud.php?idstudterm=19101" TargetMode="External"/><Relationship Id="rId6" Type="http://schemas.openxmlformats.org/officeDocument/2006/relationships/hyperlink" Target="http://www.opf.slu.cz/kmme/zkousky/vysledkystud.php?idstudterm=18949" TargetMode="External"/><Relationship Id="rId23" Type="http://schemas.openxmlformats.org/officeDocument/2006/relationships/hyperlink" Target="http://www.opf.slu.cz/kmme/zkousky/vysledkystud.php?idstudterm=19030" TargetMode="External"/><Relationship Id="rId119" Type="http://schemas.openxmlformats.org/officeDocument/2006/relationships/hyperlink" Target="http://www.opf.slu.cz/kmme/zkousky/vysledkystud.php?idstudterm=19064" TargetMode="External"/><Relationship Id="rId44" Type="http://schemas.openxmlformats.org/officeDocument/2006/relationships/hyperlink" Target="http://www.opf.slu.cz/kmme/zkousky/vysledkystud.php?idstudterm=18986" TargetMode="External"/><Relationship Id="rId65" Type="http://schemas.openxmlformats.org/officeDocument/2006/relationships/hyperlink" Target="http://www.opf.slu.cz/kmme/zkousky/vysledkystud.php?idstudterm=19044" TargetMode="External"/><Relationship Id="rId86" Type="http://schemas.openxmlformats.org/officeDocument/2006/relationships/hyperlink" Target="http://www.opf.slu.cz/kmme/zkousky/vysledkystud.php?idstudterm=19032" TargetMode="External"/><Relationship Id="rId130" Type="http://schemas.openxmlformats.org/officeDocument/2006/relationships/hyperlink" Target="http://www.opf.slu.cz/kmme/zkousky/vysledkystud.php?idstudterm=19074" TargetMode="External"/><Relationship Id="rId151" Type="http://schemas.openxmlformats.org/officeDocument/2006/relationships/hyperlink" Target="http://www.opf.slu.cz/kmme/zkousky/vysledkystud.php?idstudterm=18903" TargetMode="External"/><Relationship Id="rId172" Type="http://schemas.openxmlformats.org/officeDocument/2006/relationships/hyperlink" Target="http://www.opf.slu.cz/kmme/zkousky/vysledkystud.php?idstudterm=18922" TargetMode="External"/><Relationship Id="rId193" Type="http://schemas.openxmlformats.org/officeDocument/2006/relationships/hyperlink" Target="http://www.opf.slu.cz/kmme/zkousky/vysledkystud.php?idstudterm=18941" TargetMode="External"/><Relationship Id="rId207" Type="http://schemas.openxmlformats.org/officeDocument/2006/relationships/hyperlink" Target="http://www.opf.slu.cz/kmme/zkousky/vysledkystud.php?idstudterm=19091" TargetMode="External"/><Relationship Id="rId228" Type="http://schemas.openxmlformats.org/officeDocument/2006/relationships/hyperlink" Target="http://www.opf.slu.cz/kmme/zkousky/vysledkystud.php?idstudterm=19071" TargetMode="External"/><Relationship Id="rId13" Type="http://schemas.openxmlformats.org/officeDocument/2006/relationships/hyperlink" Target="http://www.opf.slu.cz/kmme/zkousky/vysledkystud.php?idstudterm=18991" TargetMode="External"/><Relationship Id="rId109" Type="http://schemas.openxmlformats.org/officeDocument/2006/relationships/hyperlink" Target="http://www.opf.slu.cz/kmme/zkousky/vysledkystud.php?idstudterm=19054" TargetMode="External"/><Relationship Id="rId34" Type="http://schemas.openxmlformats.org/officeDocument/2006/relationships/hyperlink" Target="http://www.opf.slu.cz/kmme/zkousky/vysledkystud.php?idstudterm=18975" TargetMode="External"/><Relationship Id="rId55" Type="http://schemas.openxmlformats.org/officeDocument/2006/relationships/hyperlink" Target="http://www.opf.slu.cz/kmme/zkousky/vysledkystud.php?idstudterm=19001" TargetMode="External"/><Relationship Id="rId76" Type="http://schemas.openxmlformats.org/officeDocument/2006/relationships/hyperlink" Target="http://www.opf.slu.cz/kmme/zkousky/vysledkystud.php?idstudterm=19020" TargetMode="External"/><Relationship Id="rId97" Type="http://schemas.openxmlformats.org/officeDocument/2006/relationships/hyperlink" Target="http://www.opf.slu.cz/kmme/zkousky/vysledkystud.php?idstudterm=19041" TargetMode="External"/><Relationship Id="rId120" Type="http://schemas.openxmlformats.org/officeDocument/2006/relationships/hyperlink" Target="http://www.opf.slu.cz/kmme/zkousky/vysledkystud.php?idstudterm=19065" TargetMode="External"/><Relationship Id="rId141" Type="http://schemas.openxmlformats.org/officeDocument/2006/relationships/hyperlink" Target="http://www.opf.slu.cz/kmme/zkousky/vysledkystud.php?idstudterm=18894" TargetMode="External"/><Relationship Id="rId7" Type="http://schemas.openxmlformats.org/officeDocument/2006/relationships/hyperlink" Target="http://www.opf.slu.cz/kmme/zkousky/vysledkystud.php?idstudterm=18950" TargetMode="External"/><Relationship Id="rId162" Type="http://schemas.openxmlformats.org/officeDocument/2006/relationships/hyperlink" Target="http://www.opf.slu.cz/kmme/zkousky/vysledkystud.php?idstudterm=18913" TargetMode="External"/><Relationship Id="rId183" Type="http://schemas.openxmlformats.org/officeDocument/2006/relationships/hyperlink" Target="http://www.opf.slu.cz/kmme/zkousky/vysledkystud.php?idstudterm=18932" TargetMode="External"/><Relationship Id="rId218" Type="http://schemas.openxmlformats.org/officeDocument/2006/relationships/hyperlink" Target="http://www.opf.slu.cz/kmme/zkousky/vysledkystud.php?idstudterm=19103" TargetMode="External"/><Relationship Id="rId24" Type="http://schemas.openxmlformats.org/officeDocument/2006/relationships/hyperlink" Target="http://www.opf.slu.cz/kmme/zkousky/vysledkystud.php?idstudterm=18966" TargetMode="External"/><Relationship Id="rId45" Type="http://schemas.openxmlformats.org/officeDocument/2006/relationships/hyperlink" Target="http://www.opf.slu.cz/kmme/zkousky/vysledkystud.php?idstudterm=18987" TargetMode="External"/><Relationship Id="rId66" Type="http://schemas.openxmlformats.org/officeDocument/2006/relationships/hyperlink" Target="http://www.opf.slu.cz/kmme/zkousky/vysledkystud.php?idstudterm=19077" TargetMode="External"/><Relationship Id="rId87" Type="http://schemas.openxmlformats.org/officeDocument/2006/relationships/hyperlink" Target="http://www.opf.slu.cz/kmme/zkousky/vysledkystud.php?idstudterm=19033" TargetMode="External"/><Relationship Id="rId110" Type="http://schemas.openxmlformats.org/officeDocument/2006/relationships/hyperlink" Target="http://www.opf.slu.cz/kmme/zkousky/vysledkystud.php?idstudterm=19055" TargetMode="External"/><Relationship Id="rId131" Type="http://schemas.openxmlformats.org/officeDocument/2006/relationships/hyperlink" Target="http://www.opf.slu.cz/kmme/zkousky/vysledkystud.php?idstudterm=19075" TargetMode="External"/><Relationship Id="rId152" Type="http://schemas.openxmlformats.org/officeDocument/2006/relationships/hyperlink" Target="http://www.opf.slu.cz/kmme/zkousky/vysledkystud.php?idstudterm=18904" TargetMode="External"/><Relationship Id="rId173" Type="http://schemas.openxmlformats.org/officeDocument/2006/relationships/hyperlink" Target="http://www.opf.slu.cz/kmme/zkousky/vysledkystud.php?idstudterm=18923" TargetMode="External"/><Relationship Id="rId194" Type="http://schemas.openxmlformats.org/officeDocument/2006/relationships/hyperlink" Target="http://www.opf.slu.cz/kmme/zkousky/vysledkystud.php?idstudterm=18942" TargetMode="External"/><Relationship Id="rId208" Type="http://schemas.openxmlformats.org/officeDocument/2006/relationships/hyperlink" Target="http://www.opf.slu.cz/kmme/zkousky/vysledkystud.php?idstudterm=19092" TargetMode="External"/><Relationship Id="rId14" Type="http://schemas.openxmlformats.org/officeDocument/2006/relationships/hyperlink" Target="http://www.opf.slu.cz/kmme/zkousky/vysledkystud.php?idstudterm=18992" TargetMode="External"/><Relationship Id="rId35" Type="http://schemas.openxmlformats.org/officeDocument/2006/relationships/hyperlink" Target="http://www.opf.slu.cz/kmme/zkousky/vysledkystud.php?idstudterm=18976" TargetMode="External"/><Relationship Id="rId56" Type="http://schemas.openxmlformats.org/officeDocument/2006/relationships/hyperlink" Target="http://www.opf.slu.cz/kmme/zkousky/vysledkystud.php?idstudterm=19002" TargetMode="External"/><Relationship Id="rId77" Type="http://schemas.openxmlformats.org/officeDocument/2006/relationships/hyperlink" Target="http://www.opf.slu.cz/kmme/zkousky/vysledkystud.php?idstudterm=19022" TargetMode="External"/><Relationship Id="rId100" Type="http://schemas.openxmlformats.org/officeDocument/2006/relationships/hyperlink" Target="http://www.opf.slu.cz/kmme/zkousky/vysledkystud.php?idstudterm=19045" TargetMode="External"/><Relationship Id="rId8" Type="http://schemas.openxmlformats.org/officeDocument/2006/relationships/hyperlink" Target="http://www.opf.slu.cz/kmme/zkousky/vysledkystud.php?idstudterm=18951" TargetMode="External"/><Relationship Id="rId98" Type="http://schemas.openxmlformats.org/officeDocument/2006/relationships/hyperlink" Target="http://www.opf.slu.cz/kmme/zkousky/vysledkystud.php?idstudterm=19043" TargetMode="External"/><Relationship Id="rId121" Type="http://schemas.openxmlformats.org/officeDocument/2006/relationships/hyperlink" Target="http://www.opf.slu.cz/kmme/zkousky/vysledkystud.php?idstudterm=19066" TargetMode="External"/><Relationship Id="rId142" Type="http://schemas.openxmlformats.org/officeDocument/2006/relationships/hyperlink" Target="http://www.opf.slu.cz/kmme/zkousky/vysledkystud.php?idstudterm=18895" TargetMode="External"/><Relationship Id="rId163" Type="http://schemas.openxmlformats.org/officeDocument/2006/relationships/hyperlink" Target="http://www.opf.slu.cz/kmme/zkousky/vysledkystud.php?idstudterm=18914" TargetMode="External"/><Relationship Id="rId184" Type="http://schemas.openxmlformats.org/officeDocument/2006/relationships/hyperlink" Target="http://www.opf.slu.cz/kmme/zkousky/vysledkystud.php?idstudterm=18933" TargetMode="External"/><Relationship Id="rId219" Type="http://schemas.openxmlformats.org/officeDocument/2006/relationships/hyperlink" Target="http://www.opf.slu.cz/kmme/zkousky/vysledkystud.php?idstudterm=19104" TargetMode="External"/><Relationship Id="rId3" Type="http://schemas.openxmlformats.org/officeDocument/2006/relationships/hyperlink" Target="http://www.opf.slu.cz/kmme/zkousky/vysledkystud.php?idstudterm=19083" TargetMode="External"/><Relationship Id="rId214" Type="http://schemas.openxmlformats.org/officeDocument/2006/relationships/hyperlink" Target="http://www.opf.slu.cz/kmme/zkousky/vysledkystud.php?idstudterm=19098" TargetMode="External"/><Relationship Id="rId25" Type="http://schemas.openxmlformats.org/officeDocument/2006/relationships/hyperlink" Target="http://www.opf.slu.cz/kmme/zkousky/vysledkystud.php?idstudterm=18967" TargetMode="External"/><Relationship Id="rId46" Type="http://schemas.openxmlformats.org/officeDocument/2006/relationships/hyperlink" Target="http://www.opf.slu.cz/kmme/zkousky/vysledkystud.php?idstudterm=18988" TargetMode="External"/><Relationship Id="rId67" Type="http://schemas.openxmlformats.org/officeDocument/2006/relationships/hyperlink" Target="http://www.opf.slu.cz/kmme/zkousky/vysledkystud.php?idstudterm=19012" TargetMode="External"/><Relationship Id="rId116" Type="http://schemas.openxmlformats.org/officeDocument/2006/relationships/hyperlink" Target="http://www.opf.slu.cz/kmme/zkousky/vysledkystud.php?idstudterm=19061" TargetMode="External"/><Relationship Id="rId137" Type="http://schemas.openxmlformats.org/officeDocument/2006/relationships/hyperlink" Target="http://www.opf.slu.cz/kmme/zkousky/vysledkystud.php?idstudterm=18890" TargetMode="External"/><Relationship Id="rId158" Type="http://schemas.openxmlformats.org/officeDocument/2006/relationships/hyperlink" Target="http://www.opf.slu.cz/kmme/zkousky/vysledkystud.php?idstudterm=18909" TargetMode="External"/><Relationship Id="rId20" Type="http://schemas.openxmlformats.org/officeDocument/2006/relationships/hyperlink" Target="http://www.opf.slu.cz/kmme/zkousky/vysledkystud.php?idstudterm=18963" TargetMode="External"/><Relationship Id="rId41" Type="http://schemas.openxmlformats.org/officeDocument/2006/relationships/hyperlink" Target="http://www.opf.slu.cz/kmme/zkousky/vysledkystud.php?idstudterm=18983" TargetMode="External"/><Relationship Id="rId62" Type="http://schemas.openxmlformats.org/officeDocument/2006/relationships/hyperlink" Target="http://www.opf.slu.cz/kmme/zkousky/vysledkystud.php?idstudterm=19009" TargetMode="External"/><Relationship Id="rId83" Type="http://schemas.openxmlformats.org/officeDocument/2006/relationships/hyperlink" Target="http://www.opf.slu.cz/kmme/zkousky/vysledkystud.php?idstudterm=19028" TargetMode="External"/><Relationship Id="rId88" Type="http://schemas.openxmlformats.org/officeDocument/2006/relationships/hyperlink" Target="http://www.opf.slu.cz/kmme/zkousky/vysledkystud.php?idstudterm=19034" TargetMode="External"/><Relationship Id="rId111" Type="http://schemas.openxmlformats.org/officeDocument/2006/relationships/hyperlink" Target="http://www.opf.slu.cz/kmme/zkousky/vysledkystud.php?idstudterm=19056" TargetMode="External"/><Relationship Id="rId132" Type="http://schemas.openxmlformats.org/officeDocument/2006/relationships/hyperlink" Target="http://www.opf.slu.cz/kmme/zkousky/vysledkystud.php?idstudterm=19076" TargetMode="External"/><Relationship Id="rId153" Type="http://schemas.openxmlformats.org/officeDocument/2006/relationships/hyperlink" Target="http://www.opf.slu.cz/kmme/zkousky/vysledkystud.php?idstudterm=18905" TargetMode="External"/><Relationship Id="rId174" Type="http://schemas.openxmlformats.org/officeDocument/2006/relationships/hyperlink" Target="http://www.opf.slu.cz/kmme/zkousky/vysledkystud.php?idstudterm=18924" TargetMode="External"/><Relationship Id="rId179" Type="http://schemas.openxmlformats.org/officeDocument/2006/relationships/hyperlink" Target="http://www.opf.slu.cz/kmme/zkousky/vysledkystud.php?idstudterm=18928" TargetMode="External"/><Relationship Id="rId195" Type="http://schemas.openxmlformats.org/officeDocument/2006/relationships/hyperlink" Target="http://www.opf.slu.cz/kmme/zkousky/vysledkystud.php?idstudterm=18943" TargetMode="External"/><Relationship Id="rId209" Type="http://schemas.openxmlformats.org/officeDocument/2006/relationships/hyperlink" Target="http://www.opf.slu.cz/kmme/zkousky/vysledkystud.php?idstudterm=19093" TargetMode="External"/><Relationship Id="rId190" Type="http://schemas.openxmlformats.org/officeDocument/2006/relationships/hyperlink" Target="http://www.opf.slu.cz/kmme/zkousky/vysledkystud.php?idstudterm=18938" TargetMode="External"/><Relationship Id="rId204" Type="http://schemas.openxmlformats.org/officeDocument/2006/relationships/hyperlink" Target="http://www.opf.slu.cz/kmme/zkousky/vysledkystud.php?idstudterm=19088" TargetMode="External"/><Relationship Id="rId220" Type="http://schemas.openxmlformats.org/officeDocument/2006/relationships/hyperlink" Target="http://www.opf.slu.cz/kmme/zkousky/vysledkystud.php?idstudterm=19078" TargetMode="External"/><Relationship Id="rId225" Type="http://schemas.openxmlformats.org/officeDocument/2006/relationships/hyperlink" Target="http://www.opf.slu.cz/kmme/zkousky/vysledkystud.php?idstudterm=19084" TargetMode="External"/><Relationship Id="rId15" Type="http://schemas.openxmlformats.org/officeDocument/2006/relationships/hyperlink" Target="http://www.opf.slu.cz/kmme/zkousky/vysledkystud.php?idstudterm=18956" TargetMode="External"/><Relationship Id="rId36" Type="http://schemas.openxmlformats.org/officeDocument/2006/relationships/hyperlink" Target="http://www.opf.slu.cz/kmme/zkousky/vysledkystud.php?idstudterm=18978" TargetMode="External"/><Relationship Id="rId57" Type="http://schemas.openxmlformats.org/officeDocument/2006/relationships/hyperlink" Target="http://www.opf.slu.cz/kmme/zkousky/vysledkystud.php?idstudterm=19003" TargetMode="External"/><Relationship Id="rId106" Type="http://schemas.openxmlformats.org/officeDocument/2006/relationships/hyperlink" Target="http://www.opf.slu.cz/kmme/zkousky/vysledkystud.php?idstudterm=19050" TargetMode="External"/><Relationship Id="rId127" Type="http://schemas.openxmlformats.org/officeDocument/2006/relationships/hyperlink" Target="http://www.opf.slu.cz/kmme/zkousky/vysledkystud.php?idstudterm=19070" TargetMode="External"/><Relationship Id="rId10" Type="http://schemas.openxmlformats.org/officeDocument/2006/relationships/hyperlink" Target="http://www.opf.slu.cz/kmme/zkousky/vysledkystud.php?idstudterm=18953" TargetMode="External"/><Relationship Id="rId31" Type="http://schemas.openxmlformats.org/officeDocument/2006/relationships/hyperlink" Target="http://www.opf.slu.cz/kmme/zkousky/vysledkystud.php?idstudterm=18972" TargetMode="External"/><Relationship Id="rId52" Type="http://schemas.openxmlformats.org/officeDocument/2006/relationships/hyperlink" Target="http://www.opf.slu.cz/kmme/zkousky/vysledkystud.php?idstudterm=18997" TargetMode="External"/><Relationship Id="rId73" Type="http://schemas.openxmlformats.org/officeDocument/2006/relationships/hyperlink" Target="http://www.opf.slu.cz/kmme/zkousky/vysledkystud.php?idstudterm=19017" TargetMode="External"/><Relationship Id="rId78" Type="http://schemas.openxmlformats.org/officeDocument/2006/relationships/hyperlink" Target="http://www.opf.slu.cz/kmme/zkousky/vysledkystud.php?idstudterm=19023" TargetMode="External"/><Relationship Id="rId94" Type="http://schemas.openxmlformats.org/officeDocument/2006/relationships/hyperlink" Target="http://www.opf.slu.cz/kmme/zkousky/vysledkystud.php?idstudterm=19038" TargetMode="External"/><Relationship Id="rId99" Type="http://schemas.openxmlformats.org/officeDocument/2006/relationships/hyperlink" Target="http://www.opf.slu.cz/kmme/zkousky/vysledkystud.php?idstudterm=19042" TargetMode="External"/><Relationship Id="rId101" Type="http://schemas.openxmlformats.org/officeDocument/2006/relationships/hyperlink" Target="http://www.opf.slu.cz/kmme/zkousky/vysledkystud.php?idstudterm=19047" TargetMode="External"/><Relationship Id="rId122" Type="http://schemas.openxmlformats.org/officeDocument/2006/relationships/hyperlink" Target="http://www.opf.slu.cz/kmme/zkousky/vysledkystud.php?idstudterm=19067" TargetMode="External"/><Relationship Id="rId143" Type="http://schemas.openxmlformats.org/officeDocument/2006/relationships/hyperlink" Target="http://www.opf.slu.cz/kmme/zkousky/vysledkystud.php?idstudterm=18896" TargetMode="External"/><Relationship Id="rId148" Type="http://schemas.openxmlformats.org/officeDocument/2006/relationships/hyperlink" Target="http://www.opf.slu.cz/kmme/zkousky/vysledkystud.php?idstudterm=18900" TargetMode="External"/><Relationship Id="rId164" Type="http://schemas.openxmlformats.org/officeDocument/2006/relationships/hyperlink" Target="http://www.opf.slu.cz/kmme/zkousky/vysledkystud.php?idstudterm=18915" TargetMode="External"/><Relationship Id="rId169" Type="http://schemas.openxmlformats.org/officeDocument/2006/relationships/hyperlink" Target="http://www.opf.slu.cz/kmme/zkousky/vysledkystud.php?idstudterm=18919" TargetMode="External"/><Relationship Id="rId185" Type="http://schemas.openxmlformats.org/officeDocument/2006/relationships/hyperlink" Target="http://www.opf.slu.cz/kmme/zkousky/vysledkystud.php?idstudterm=18934" TargetMode="External"/><Relationship Id="rId4" Type="http://schemas.openxmlformats.org/officeDocument/2006/relationships/hyperlink" Target="http://www.opf.slu.cz/kmme/zkousky/vysledkystud.php?idstudterm=18964" TargetMode="External"/><Relationship Id="rId9" Type="http://schemas.openxmlformats.org/officeDocument/2006/relationships/hyperlink" Target="http://www.opf.slu.cz/kmme/zkousky/vysledkystud.php?idstudterm=18952" TargetMode="External"/><Relationship Id="rId180" Type="http://schemas.openxmlformats.org/officeDocument/2006/relationships/hyperlink" Target="http://www.opf.slu.cz/kmme/zkousky/vysledkystud.php?idstudterm=18929" TargetMode="External"/><Relationship Id="rId210" Type="http://schemas.openxmlformats.org/officeDocument/2006/relationships/hyperlink" Target="http://www.opf.slu.cz/kmme/zkousky/vysledkystud.php?idstudterm=19094" TargetMode="External"/><Relationship Id="rId215" Type="http://schemas.openxmlformats.org/officeDocument/2006/relationships/hyperlink" Target="http://www.opf.slu.cz/kmme/zkousky/vysledkystud.php?idstudterm=19099" TargetMode="External"/><Relationship Id="rId26" Type="http://schemas.openxmlformats.org/officeDocument/2006/relationships/hyperlink" Target="http://www.opf.slu.cz/kmme/zkousky/vysledkystud.php?idstudterm=18962" TargetMode="External"/><Relationship Id="rId47" Type="http://schemas.openxmlformats.org/officeDocument/2006/relationships/hyperlink" Target="http://www.opf.slu.cz/kmme/zkousky/vysledkystud.php?idstudterm=18989" TargetMode="External"/><Relationship Id="rId68" Type="http://schemas.openxmlformats.org/officeDocument/2006/relationships/hyperlink" Target="http://www.opf.slu.cz/kmme/zkousky/vysledkystud.php?idstudterm=19013" TargetMode="External"/><Relationship Id="rId89" Type="http://schemas.openxmlformats.org/officeDocument/2006/relationships/hyperlink" Target="http://www.opf.slu.cz/kmme/zkousky/vysledkystud.php?idstudterm=18998" TargetMode="External"/><Relationship Id="rId112" Type="http://schemas.openxmlformats.org/officeDocument/2006/relationships/hyperlink" Target="http://www.opf.slu.cz/kmme/zkousky/vysledkystud.php?idstudterm=19057" TargetMode="External"/><Relationship Id="rId133" Type="http://schemas.openxmlformats.org/officeDocument/2006/relationships/hyperlink" Target="http://www.opf.slu.cz/kmme/zkousky/vysledkystud.php?idstudterm=18878" TargetMode="External"/><Relationship Id="rId154" Type="http://schemas.openxmlformats.org/officeDocument/2006/relationships/hyperlink" Target="http://www.opf.slu.cz/kmme/zkousky/vysledkystud.php?idstudterm=18906" TargetMode="External"/><Relationship Id="rId175" Type="http://schemas.openxmlformats.org/officeDocument/2006/relationships/hyperlink" Target="http://www.opf.slu.cz/kmme/zkousky/vysledkystud.php?idstudterm=18925" TargetMode="External"/><Relationship Id="rId196" Type="http://schemas.openxmlformats.org/officeDocument/2006/relationships/hyperlink" Target="http://www.opf.slu.cz/kmme/zkousky/vysledkystud.php?idstudterm=18944" TargetMode="External"/><Relationship Id="rId200" Type="http://schemas.openxmlformats.org/officeDocument/2006/relationships/hyperlink" Target="http://www.opf.slu.cz/kmme/zkousky/vysledkystud.php?idstudterm=18885" TargetMode="External"/><Relationship Id="rId16" Type="http://schemas.openxmlformats.org/officeDocument/2006/relationships/hyperlink" Target="http://www.opf.slu.cz/kmme/zkousky/vysledkystud.php?idstudterm=18957" TargetMode="External"/><Relationship Id="rId221" Type="http://schemas.openxmlformats.org/officeDocument/2006/relationships/hyperlink" Target="http://www.opf.slu.cz/kmme/zkousky/vysledkystud.php?idstudterm=19079" TargetMode="External"/><Relationship Id="rId37" Type="http://schemas.openxmlformats.org/officeDocument/2006/relationships/hyperlink" Target="http://www.opf.slu.cz/kmme/zkousky/vysledkystud.php?idstudterm=18979" TargetMode="External"/><Relationship Id="rId58" Type="http://schemas.openxmlformats.org/officeDocument/2006/relationships/hyperlink" Target="http://www.opf.slu.cz/kmme/zkousky/vysledkystud.php?idstudterm=19004" TargetMode="External"/><Relationship Id="rId79" Type="http://schemas.openxmlformats.org/officeDocument/2006/relationships/hyperlink" Target="http://www.opf.slu.cz/kmme/zkousky/vysledkystud.php?idstudterm=19024" TargetMode="External"/><Relationship Id="rId102" Type="http://schemas.openxmlformats.org/officeDocument/2006/relationships/hyperlink" Target="http://www.opf.slu.cz/kmme/zkousky/vysledkystud.php?idstudterm=19048" TargetMode="External"/><Relationship Id="rId123" Type="http://schemas.openxmlformats.org/officeDocument/2006/relationships/hyperlink" Target="http://www.opf.slu.cz/kmme/zkousky/vysledkystud.php?idstudterm=19068" TargetMode="External"/><Relationship Id="rId144" Type="http://schemas.openxmlformats.org/officeDocument/2006/relationships/hyperlink" Target="http://www.opf.slu.cz/kmme/zkousky/vysledkystud.php?idstudterm=18879" TargetMode="External"/><Relationship Id="rId90" Type="http://schemas.openxmlformats.org/officeDocument/2006/relationships/hyperlink" Target="http://www.opf.slu.cz/kmme/zkousky/vysledkystud.php?idstudterm=19035" TargetMode="External"/><Relationship Id="rId165" Type="http://schemas.openxmlformats.org/officeDocument/2006/relationships/hyperlink" Target="http://www.opf.slu.cz/kmme/zkousky/vysledkystud.php?idstudterm=18916" TargetMode="External"/><Relationship Id="rId186" Type="http://schemas.openxmlformats.org/officeDocument/2006/relationships/hyperlink" Target="http://www.opf.slu.cz/kmme/zkousky/vysledkystud.php?idstudterm=18935" TargetMode="External"/><Relationship Id="rId211" Type="http://schemas.openxmlformats.org/officeDocument/2006/relationships/hyperlink" Target="http://www.opf.slu.cz/kmme/zkousky/vysledkystud.php?idstudterm=19095" TargetMode="External"/><Relationship Id="rId27" Type="http://schemas.openxmlformats.org/officeDocument/2006/relationships/hyperlink" Target="http://www.opf.slu.cz/kmme/zkousky/vysledkystud.php?idstudterm=18968" TargetMode="External"/><Relationship Id="rId48" Type="http://schemas.openxmlformats.org/officeDocument/2006/relationships/hyperlink" Target="http://www.opf.slu.cz/kmme/zkousky/vysledkystud.php?idstudterm=18990" TargetMode="External"/><Relationship Id="rId69" Type="http://schemas.openxmlformats.org/officeDocument/2006/relationships/hyperlink" Target="http://www.opf.slu.cz/kmme/zkousky/vysledkystud.php?idstudterm=19014" TargetMode="External"/><Relationship Id="rId113" Type="http://schemas.openxmlformats.org/officeDocument/2006/relationships/hyperlink" Target="http://www.opf.slu.cz/kmme/zkousky/vysledkystud.php?idstudterm=19058" TargetMode="External"/><Relationship Id="rId134" Type="http://schemas.openxmlformats.org/officeDocument/2006/relationships/hyperlink" Target="http://www.opf.slu.cz/kmme/zkousky/vysledkystud.php?idstudterm=18887" TargetMode="External"/><Relationship Id="rId80" Type="http://schemas.openxmlformats.org/officeDocument/2006/relationships/hyperlink" Target="http://www.opf.slu.cz/kmme/zkousky/vysledkystud.php?idstudterm=19025" TargetMode="External"/><Relationship Id="rId155" Type="http://schemas.openxmlformats.org/officeDocument/2006/relationships/hyperlink" Target="http://www.opf.slu.cz/kmme/zkousky/vysledkystud.php?idstudterm=18880" TargetMode="External"/><Relationship Id="rId176" Type="http://schemas.openxmlformats.org/officeDocument/2006/relationships/hyperlink" Target="http://www.opf.slu.cz/kmme/zkousky/vysledkystud.php?idstudterm=18926" TargetMode="External"/><Relationship Id="rId197" Type="http://schemas.openxmlformats.org/officeDocument/2006/relationships/hyperlink" Target="http://www.opf.slu.cz/kmme/zkousky/vysledkystud.php?idstudterm=18945" TargetMode="External"/><Relationship Id="rId201" Type="http://schemas.openxmlformats.org/officeDocument/2006/relationships/hyperlink" Target="http://www.opf.slu.cz/kmme/zkousky/vysledkystud.php?idstudterm=18886" TargetMode="External"/><Relationship Id="rId222" Type="http://schemas.openxmlformats.org/officeDocument/2006/relationships/hyperlink" Target="http://www.opf.slu.cz/kmme/zkousky/vysledkystud.php?idstudterm=19080" TargetMode="External"/><Relationship Id="rId17" Type="http://schemas.openxmlformats.org/officeDocument/2006/relationships/hyperlink" Target="http://www.opf.slu.cz/kmme/zkousky/vysledkystud.php?idstudterm=18958" TargetMode="External"/><Relationship Id="rId38" Type="http://schemas.openxmlformats.org/officeDocument/2006/relationships/hyperlink" Target="http://www.opf.slu.cz/kmme/zkousky/vysledkystud.php?idstudterm=18980" TargetMode="External"/><Relationship Id="rId59" Type="http://schemas.openxmlformats.org/officeDocument/2006/relationships/hyperlink" Target="http://www.opf.slu.cz/kmme/zkousky/vysledkystud.php?idstudterm=19005" TargetMode="External"/><Relationship Id="rId103" Type="http://schemas.openxmlformats.org/officeDocument/2006/relationships/hyperlink" Target="http://www.opf.slu.cz/kmme/zkousky/vysledkystud.php?idstudterm=19046" TargetMode="External"/><Relationship Id="rId124" Type="http://schemas.openxmlformats.org/officeDocument/2006/relationships/hyperlink" Target="http://www.opf.slu.cz/kmme/zkousky/vysledkystud.php?idstudterm=19069" TargetMode="External"/><Relationship Id="rId70" Type="http://schemas.openxmlformats.org/officeDocument/2006/relationships/hyperlink" Target="http://www.opf.slu.cz/kmme/zkousky/vysledkystud.php?idstudterm=19007" TargetMode="External"/><Relationship Id="rId91" Type="http://schemas.openxmlformats.org/officeDocument/2006/relationships/hyperlink" Target="http://www.opf.slu.cz/kmme/zkousky/vysledkystud.php?idstudterm=18961" TargetMode="External"/><Relationship Id="rId145" Type="http://schemas.openxmlformats.org/officeDocument/2006/relationships/hyperlink" Target="http://www.opf.slu.cz/kmme/zkousky/vysledkystud.php?idstudterm=18897" TargetMode="External"/><Relationship Id="rId166" Type="http://schemas.openxmlformats.org/officeDocument/2006/relationships/hyperlink" Target="http://www.opf.slu.cz/kmme/zkousky/vysledkystud.php?idstudterm=18881" TargetMode="External"/><Relationship Id="rId187" Type="http://schemas.openxmlformats.org/officeDocument/2006/relationships/hyperlink" Target="http://www.opf.slu.cz/kmme/zkousky/vysledkystud.php?idstudterm=18936" TargetMode="External"/><Relationship Id="rId1" Type="http://schemas.openxmlformats.org/officeDocument/2006/relationships/hyperlink" Target="http://www.opf.slu.cz/kmme/zkousky/vysledkystud.php?idstudterm=18947" TargetMode="External"/><Relationship Id="rId212" Type="http://schemas.openxmlformats.org/officeDocument/2006/relationships/hyperlink" Target="http://www.opf.slu.cz/kmme/zkousky/vysledkystud.php?idstudterm=19096" TargetMode="External"/><Relationship Id="rId28" Type="http://schemas.openxmlformats.org/officeDocument/2006/relationships/hyperlink" Target="http://www.opf.slu.cz/kmme/zkousky/vysledkystud.php?idstudterm=18969" TargetMode="External"/><Relationship Id="rId49" Type="http://schemas.openxmlformats.org/officeDocument/2006/relationships/hyperlink" Target="http://www.opf.slu.cz/kmme/zkousky/vysledkystud.php?idstudterm=18993" TargetMode="External"/><Relationship Id="rId114" Type="http://schemas.openxmlformats.org/officeDocument/2006/relationships/hyperlink" Target="http://www.opf.slu.cz/kmme/zkousky/vysledkystud.php?idstudterm=19059" TargetMode="External"/><Relationship Id="rId60" Type="http://schemas.openxmlformats.org/officeDocument/2006/relationships/hyperlink" Target="http://www.opf.slu.cz/kmme/zkousky/vysledkystud.php?idstudterm=19006" TargetMode="External"/><Relationship Id="rId81" Type="http://schemas.openxmlformats.org/officeDocument/2006/relationships/hyperlink" Target="http://www.opf.slu.cz/kmme/zkousky/vysledkystud.php?idstudterm=19026" TargetMode="External"/><Relationship Id="rId135" Type="http://schemas.openxmlformats.org/officeDocument/2006/relationships/hyperlink" Target="http://www.opf.slu.cz/kmme/zkousky/vysledkystud.php?idstudterm=18888" TargetMode="External"/><Relationship Id="rId156" Type="http://schemas.openxmlformats.org/officeDocument/2006/relationships/hyperlink" Target="http://www.opf.slu.cz/kmme/zkousky/vysledkystud.php?idstudterm=18907" TargetMode="External"/><Relationship Id="rId177" Type="http://schemas.openxmlformats.org/officeDocument/2006/relationships/hyperlink" Target="http://www.opf.slu.cz/kmme/zkousky/vysledkystud.php?idstudterm=18882" TargetMode="External"/><Relationship Id="rId198" Type="http://schemas.openxmlformats.org/officeDocument/2006/relationships/hyperlink" Target="http://www.opf.slu.cz/kmme/zkousky/vysledkystud.php?idstudterm=18946" TargetMode="External"/><Relationship Id="rId202" Type="http://schemas.openxmlformats.org/officeDocument/2006/relationships/hyperlink" Target="http://www.opf.slu.cz/kmme/zkousky/vysledkystud.php?idstudterm=19086" TargetMode="External"/><Relationship Id="rId223" Type="http://schemas.openxmlformats.org/officeDocument/2006/relationships/hyperlink" Target="http://www.opf.slu.cz/kmme/zkousky/vysledkystud.php?idstudterm=19081" TargetMode="External"/><Relationship Id="rId18" Type="http://schemas.openxmlformats.org/officeDocument/2006/relationships/hyperlink" Target="http://www.opf.slu.cz/kmme/zkousky/vysledkystud.php?idstudterm=18959" TargetMode="External"/><Relationship Id="rId39" Type="http://schemas.openxmlformats.org/officeDocument/2006/relationships/hyperlink" Target="http://www.opf.slu.cz/kmme/zkousky/vysledkystud.php?idstudterm=18981" TargetMode="External"/><Relationship Id="rId50" Type="http://schemas.openxmlformats.org/officeDocument/2006/relationships/hyperlink" Target="http://www.opf.slu.cz/kmme/zkousky/vysledkystud.php?idstudterm=18994" TargetMode="External"/><Relationship Id="rId104" Type="http://schemas.openxmlformats.org/officeDocument/2006/relationships/hyperlink" Target="http://www.opf.slu.cz/kmme/zkousky/vysledkystud.php?idstudterm=19049" TargetMode="External"/><Relationship Id="rId125" Type="http://schemas.openxmlformats.org/officeDocument/2006/relationships/hyperlink" Target="http://www.opf.slu.cz/kmme/zkousky/vysledkystud.php?idstudterm=19102" TargetMode="External"/><Relationship Id="rId146" Type="http://schemas.openxmlformats.org/officeDocument/2006/relationships/hyperlink" Target="http://www.opf.slu.cz/kmme/zkousky/vysledkystud.php?idstudterm=18898" TargetMode="External"/><Relationship Id="rId167" Type="http://schemas.openxmlformats.org/officeDocument/2006/relationships/hyperlink" Target="http://www.opf.slu.cz/kmme/zkousky/vysledkystud.php?idstudterm=18917" TargetMode="External"/><Relationship Id="rId188" Type="http://schemas.openxmlformats.org/officeDocument/2006/relationships/hyperlink" Target="http://www.opf.slu.cz/kmme/zkousky/vysledkystud.php?idstudterm=18883" TargetMode="External"/><Relationship Id="rId71" Type="http://schemas.openxmlformats.org/officeDocument/2006/relationships/hyperlink" Target="http://www.opf.slu.cz/kmme/zkousky/vysledkystud.php?idstudterm=19015" TargetMode="External"/><Relationship Id="rId92" Type="http://schemas.openxmlformats.org/officeDocument/2006/relationships/hyperlink" Target="http://www.opf.slu.cz/kmme/zkousky/vysledkystud.php?idstudterm=19036" TargetMode="External"/><Relationship Id="rId213" Type="http://schemas.openxmlformats.org/officeDocument/2006/relationships/hyperlink" Target="http://www.opf.slu.cz/kmme/zkousky/vysledkystud.php?idstudterm=19097" TargetMode="External"/><Relationship Id="rId2" Type="http://schemas.openxmlformats.org/officeDocument/2006/relationships/hyperlink" Target="http://www.opf.slu.cz/kmme/zkousky/vysledkystud.php?idstudterm=18948" TargetMode="External"/><Relationship Id="rId29" Type="http://schemas.openxmlformats.org/officeDocument/2006/relationships/hyperlink" Target="http://www.opf.slu.cz/kmme/zkousky/vysledkystud.php?idstudterm=18970" TargetMode="External"/><Relationship Id="rId40" Type="http://schemas.openxmlformats.org/officeDocument/2006/relationships/hyperlink" Target="http://www.opf.slu.cz/kmme/zkousky/vysledkystud.php?idstudterm=18982" TargetMode="External"/><Relationship Id="rId115" Type="http://schemas.openxmlformats.org/officeDocument/2006/relationships/hyperlink" Target="http://www.opf.slu.cz/kmme/zkousky/vysledkystud.php?idstudterm=19060" TargetMode="External"/><Relationship Id="rId136" Type="http://schemas.openxmlformats.org/officeDocument/2006/relationships/hyperlink" Target="http://www.opf.slu.cz/kmme/zkousky/vysledkystud.php?idstudterm=18889" TargetMode="External"/><Relationship Id="rId157" Type="http://schemas.openxmlformats.org/officeDocument/2006/relationships/hyperlink" Target="http://www.opf.slu.cz/kmme/zkousky/vysledkystud.php?idstudterm=18908" TargetMode="External"/><Relationship Id="rId178" Type="http://schemas.openxmlformats.org/officeDocument/2006/relationships/hyperlink" Target="http://www.opf.slu.cz/kmme/zkousky/vysledkystud.php?idstudterm=18927" TargetMode="External"/><Relationship Id="rId61" Type="http://schemas.openxmlformats.org/officeDocument/2006/relationships/hyperlink" Target="http://www.opf.slu.cz/kmme/zkousky/vysledkystud.php?idstudterm=19008" TargetMode="External"/><Relationship Id="rId82" Type="http://schemas.openxmlformats.org/officeDocument/2006/relationships/hyperlink" Target="http://www.opf.slu.cz/kmme/zkousky/vysledkystud.php?idstudterm=19027" TargetMode="External"/><Relationship Id="rId199" Type="http://schemas.openxmlformats.org/officeDocument/2006/relationships/hyperlink" Target="http://www.opf.slu.cz/kmme/zkousky/vysledkystud.php?idstudterm=18884" TargetMode="External"/><Relationship Id="rId203" Type="http://schemas.openxmlformats.org/officeDocument/2006/relationships/hyperlink" Target="http://www.opf.slu.cz/kmme/zkousky/vysledkystud.php?idstudterm=19087" TargetMode="External"/><Relationship Id="rId19" Type="http://schemas.openxmlformats.org/officeDocument/2006/relationships/hyperlink" Target="http://www.opf.slu.cz/kmme/zkousky/vysledkystud.php?idstudterm=18960" TargetMode="External"/><Relationship Id="rId224" Type="http://schemas.openxmlformats.org/officeDocument/2006/relationships/hyperlink" Target="http://www.opf.slu.cz/kmme/zkousky/vysledkystud.php?idstudterm=19082" TargetMode="External"/><Relationship Id="rId30" Type="http://schemas.openxmlformats.org/officeDocument/2006/relationships/hyperlink" Target="http://www.opf.slu.cz/kmme/zkousky/vysledkystud.php?idstudterm=18971" TargetMode="External"/><Relationship Id="rId105" Type="http://schemas.openxmlformats.org/officeDocument/2006/relationships/hyperlink" Target="http://www.opf.slu.cz/kmme/zkousky/vysledkystud.php?idstudterm=19051" TargetMode="External"/><Relationship Id="rId126" Type="http://schemas.openxmlformats.org/officeDocument/2006/relationships/hyperlink" Target="http://www.opf.slu.cz/kmme/zkousky/vysledkystud.php?idstudterm=18995" TargetMode="External"/><Relationship Id="rId147" Type="http://schemas.openxmlformats.org/officeDocument/2006/relationships/hyperlink" Target="http://www.opf.slu.cz/kmme/zkousky/vysledkystud.php?idstudterm=18899" TargetMode="External"/><Relationship Id="rId168" Type="http://schemas.openxmlformats.org/officeDocument/2006/relationships/hyperlink" Target="http://www.opf.slu.cz/kmme/zkousky/vysledkystud.php?idstudterm=18918" TargetMode="External"/><Relationship Id="rId51" Type="http://schemas.openxmlformats.org/officeDocument/2006/relationships/hyperlink" Target="http://www.opf.slu.cz/kmme/zkousky/vysledkystud.php?idstudterm=18996" TargetMode="External"/><Relationship Id="rId72" Type="http://schemas.openxmlformats.org/officeDocument/2006/relationships/hyperlink" Target="http://www.opf.slu.cz/kmme/zkousky/vysledkystud.php?idstudterm=19016" TargetMode="External"/><Relationship Id="rId93" Type="http://schemas.openxmlformats.org/officeDocument/2006/relationships/hyperlink" Target="http://www.opf.slu.cz/kmme/zkousky/vysledkystud.php?idstudterm=19037" TargetMode="External"/><Relationship Id="rId189" Type="http://schemas.openxmlformats.org/officeDocument/2006/relationships/hyperlink" Target="http://www.opf.slu.cz/kmme/zkousky/vysledkystud.php?idstudterm=18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8"/>
  <sheetViews>
    <sheetView tabSelected="1" topLeftCell="B1" zoomScale="90" zoomScaleNormal="90" workbookViewId="0">
      <selection activeCell="O107" sqref="O107"/>
    </sheetView>
  </sheetViews>
  <sheetFormatPr defaultRowHeight="15" x14ac:dyDescent="0.2"/>
  <cols>
    <col min="1" max="1" width="14.85546875" style="29" customWidth="1"/>
    <col min="2" max="2" width="23.28515625" style="12" customWidth="1"/>
    <col min="3" max="3" width="0.140625" style="12" customWidth="1"/>
    <col min="4" max="4" width="15.5703125" style="41" customWidth="1"/>
    <col min="5" max="5" width="10.28515625" style="29" customWidth="1"/>
    <col min="6" max="6" width="0.7109375" style="12" customWidth="1"/>
    <col min="7" max="7" width="9.140625" style="12" customWidth="1"/>
    <col min="8" max="9" width="9" style="30" customWidth="1"/>
    <col min="10" max="10" width="8.5703125" style="30" customWidth="1"/>
    <col min="11" max="11" width="13.85546875" style="30" customWidth="1"/>
    <col min="12" max="12" width="9.140625" style="31" customWidth="1"/>
    <col min="13" max="13" width="15" style="32" customWidth="1"/>
    <col min="14" max="14" width="9.140625" style="33" customWidth="1"/>
    <col min="15" max="15" width="13.28515625" style="34" customWidth="1"/>
    <col min="16" max="17" width="11.28515625" style="12" customWidth="1"/>
    <col min="18" max="18" width="9.140625" style="12" customWidth="1"/>
    <col min="19" max="19" width="10.85546875" style="12" customWidth="1"/>
    <col min="20" max="25" width="9.140625" style="12" customWidth="1"/>
    <col min="26" max="252" width="9.140625" style="12"/>
    <col min="253" max="253" width="8.140625" style="12" customWidth="1"/>
    <col min="254" max="254" width="13" style="12" customWidth="1"/>
    <col min="255" max="255" width="12.28515625" style="12" customWidth="1"/>
    <col min="256" max="256" width="16.7109375" style="12" customWidth="1"/>
    <col min="257" max="257" width="0" style="12" hidden="1" customWidth="1"/>
    <col min="258" max="258" width="9.140625" style="12" customWidth="1"/>
    <col min="259" max="259" width="10.28515625" style="12" customWidth="1"/>
    <col min="260" max="260" width="0" style="12" hidden="1" customWidth="1"/>
    <col min="261" max="261" width="9.140625" style="12" customWidth="1"/>
    <col min="262" max="262" width="9" style="12" customWidth="1"/>
    <col min="263" max="263" width="16.28515625" style="12" customWidth="1"/>
    <col min="264" max="264" width="9.140625" style="12" customWidth="1"/>
    <col min="265" max="265" width="15" style="12" customWidth="1"/>
    <col min="266" max="266" width="9.140625" style="12" customWidth="1"/>
    <col min="267" max="267" width="13.28515625" style="12" customWidth="1"/>
    <col min="268" max="269" width="11.28515625" style="12" customWidth="1"/>
    <col min="270" max="270" width="9.140625" style="12"/>
    <col min="271" max="271" width="10.85546875" style="12" bestFit="1" customWidth="1"/>
    <col min="272" max="508" width="9.140625" style="12"/>
    <col min="509" max="509" width="8.140625" style="12" customWidth="1"/>
    <col min="510" max="510" width="13" style="12" customWidth="1"/>
    <col min="511" max="511" width="12.28515625" style="12" customWidth="1"/>
    <col min="512" max="512" width="16.7109375" style="12" customWidth="1"/>
    <col min="513" max="513" width="0" style="12" hidden="1" customWidth="1"/>
    <col min="514" max="514" width="9.140625" style="12" customWidth="1"/>
    <col min="515" max="515" width="10.28515625" style="12" customWidth="1"/>
    <col min="516" max="516" width="0" style="12" hidden="1" customWidth="1"/>
    <col min="517" max="517" width="9.140625" style="12" customWidth="1"/>
    <col min="518" max="518" width="9" style="12" customWidth="1"/>
    <col min="519" max="519" width="16.28515625" style="12" customWidth="1"/>
    <col min="520" max="520" width="9.140625" style="12" customWidth="1"/>
    <col min="521" max="521" width="15" style="12" customWidth="1"/>
    <col min="522" max="522" width="9.140625" style="12" customWidth="1"/>
    <col min="523" max="523" width="13.28515625" style="12" customWidth="1"/>
    <col min="524" max="525" width="11.28515625" style="12" customWidth="1"/>
    <col min="526" max="526" width="9.140625" style="12"/>
    <col min="527" max="527" width="10.85546875" style="12" bestFit="1" customWidth="1"/>
    <col min="528" max="764" width="9.140625" style="12"/>
    <col min="765" max="765" width="8.140625" style="12" customWidth="1"/>
    <col min="766" max="766" width="13" style="12" customWidth="1"/>
    <col min="767" max="767" width="12.28515625" style="12" customWidth="1"/>
    <col min="768" max="768" width="16.7109375" style="12" customWidth="1"/>
    <col min="769" max="769" width="0" style="12" hidden="1" customWidth="1"/>
    <col min="770" max="770" width="9.140625" style="12" customWidth="1"/>
    <col min="771" max="771" width="10.28515625" style="12" customWidth="1"/>
    <col min="772" max="772" width="0" style="12" hidden="1" customWidth="1"/>
    <col min="773" max="773" width="9.140625" style="12" customWidth="1"/>
    <col min="774" max="774" width="9" style="12" customWidth="1"/>
    <col min="775" max="775" width="16.28515625" style="12" customWidth="1"/>
    <col min="776" max="776" width="9.140625" style="12" customWidth="1"/>
    <col min="777" max="777" width="15" style="12" customWidth="1"/>
    <col min="778" max="778" width="9.140625" style="12" customWidth="1"/>
    <col min="779" max="779" width="13.28515625" style="12" customWidth="1"/>
    <col min="780" max="781" width="11.28515625" style="12" customWidth="1"/>
    <col min="782" max="782" width="9.140625" style="12"/>
    <col min="783" max="783" width="10.85546875" style="12" bestFit="1" customWidth="1"/>
    <col min="784" max="1020" width="9.140625" style="12"/>
    <col min="1021" max="1021" width="8.140625" style="12" customWidth="1"/>
    <col min="1022" max="1022" width="13" style="12" customWidth="1"/>
    <col min="1023" max="1023" width="12.28515625" style="12" customWidth="1"/>
    <col min="1024" max="1024" width="16.7109375" style="12" customWidth="1"/>
    <col min="1025" max="1025" width="0" style="12" hidden="1" customWidth="1"/>
    <col min="1026" max="1026" width="9.140625" style="12" customWidth="1"/>
    <col min="1027" max="1027" width="10.28515625" style="12" customWidth="1"/>
    <col min="1028" max="1028" width="0" style="12" hidden="1" customWidth="1"/>
    <col min="1029" max="1029" width="9.140625" style="12" customWidth="1"/>
    <col min="1030" max="1030" width="9" style="12" customWidth="1"/>
    <col min="1031" max="1031" width="16.28515625" style="12" customWidth="1"/>
    <col min="1032" max="1032" width="9.140625" style="12" customWidth="1"/>
    <col min="1033" max="1033" width="15" style="12" customWidth="1"/>
    <col min="1034" max="1034" width="9.140625" style="12" customWidth="1"/>
    <col min="1035" max="1035" width="13.28515625" style="12" customWidth="1"/>
    <col min="1036" max="1037" width="11.28515625" style="12" customWidth="1"/>
    <col min="1038" max="1038" width="9.140625" style="12"/>
    <col min="1039" max="1039" width="10.85546875" style="12" bestFit="1" customWidth="1"/>
    <col min="1040" max="1276" width="9.140625" style="12"/>
    <col min="1277" max="1277" width="8.140625" style="12" customWidth="1"/>
    <col min="1278" max="1278" width="13" style="12" customWidth="1"/>
    <col min="1279" max="1279" width="12.28515625" style="12" customWidth="1"/>
    <col min="1280" max="1280" width="16.7109375" style="12" customWidth="1"/>
    <col min="1281" max="1281" width="0" style="12" hidden="1" customWidth="1"/>
    <col min="1282" max="1282" width="9.140625" style="12" customWidth="1"/>
    <col min="1283" max="1283" width="10.28515625" style="12" customWidth="1"/>
    <col min="1284" max="1284" width="0" style="12" hidden="1" customWidth="1"/>
    <col min="1285" max="1285" width="9.140625" style="12" customWidth="1"/>
    <col min="1286" max="1286" width="9" style="12" customWidth="1"/>
    <col min="1287" max="1287" width="16.28515625" style="12" customWidth="1"/>
    <col min="1288" max="1288" width="9.140625" style="12" customWidth="1"/>
    <col min="1289" max="1289" width="15" style="12" customWidth="1"/>
    <col min="1290" max="1290" width="9.140625" style="12" customWidth="1"/>
    <col min="1291" max="1291" width="13.28515625" style="12" customWidth="1"/>
    <col min="1292" max="1293" width="11.28515625" style="12" customWidth="1"/>
    <col min="1294" max="1294" width="9.140625" style="12"/>
    <col min="1295" max="1295" width="10.85546875" style="12" bestFit="1" customWidth="1"/>
    <col min="1296" max="1532" width="9.140625" style="12"/>
    <col min="1533" max="1533" width="8.140625" style="12" customWidth="1"/>
    <col min="1534" max="1534" width="13" style="12" customWidth="1"/>
    <col min="1535" max="1535" width="12.28515625" style="12" customWidth="1"/>
    <col min="1536" max="1536" width="16.7109375" style="12" customWidth="1"/>
    <col min="1537" max="1537" width="0" style="12" hidden="1" customWidth="1"/>
    <col min="1538" max="1538" width="9.140625" style="12" customWidth="1"/>
    <col min="1539" max="1539" width="10.28515625" style="12" customWidth="1"/>
    <col min="1540" max="1540" width="0" style="12" hidden="1" customWidth="1"/>
    <col min="1541" max="1541" width="9.140625" style="12" customWidth="1"/>
    <col min="1542" max="1542" width="9" style="12" customWidth="1"/>
    <col min="1543" max="1543" width="16.28515625" style="12" customWidth="1"/>
    <col min="1544" max="1544" width="9.140625" style="12" customWidth="1"/>
    <col min="1545" max="1545" width="15" style="12" customWidth="1"/>
    <col min="1546" max="1546" width="9.140625" style="12" customWidth="1"/>
    <col min="1547" max="1547" width="13.28515625" style="12" customWidth="1"/>
    <col min="1548" max="1549" width="11.28515625" style="12" customWidth="1"/>
    <col min="1550" max="1550" width="9.140625" style="12"/>
    <col min="1551" max="1551" width="10.85546875" style="12" bestFit="1" customWidth="1"/>
    <col min="1552" max="1788" width="9.140625" style="12"/>
    <col min="1789" max="1789" width="8.140625" style="12" customWidth="1"/>
    <col min="1790" max="1790" width="13" style="12" customWidth="1"/>
    <col min="1791" max="1791" width="12.28515625" style="12" customWidth="1"/>
    <col min="1792" max="1792" width="16.7109375" style="12" customWidth="1"/>
    <col min="1793" max="1793" width="0" style="12" hidden="1" customWidth="1"/>
    <col min="1794" max="1794" width="9.140625" style="12" customWidth="1"/>
    <col min="1795" max="1795" width="10.28515625" style="12" customWidth="1"/>
    <col min="1796" max="1796" width="0" style="12" hidden="1" customWidth="1"/>
    <col min="1797" max="1797" width="9.140625" style="12" customWidth="1"/>
    <col min="1798" max="1798" width="9" style="12" customWidth="1"/>
    <col min="1799" max="1799" width="16.28515625" style="12" customWidth="1"/>
    <col min="1800" max="1800" width="9.140625" style="12" customWidth="1"/>
    <col min="1801" max="1801" width="15" style="12" customWidth="1"/>
    <col min="1802" max="1802" width="9.140625" style="12" customWidth="1"/>
    <col min="1803" max="1803" width="13.28515625" style="12" customWidth="1"/>
    <col min="1804" max="1805" width="11.28515625" style="12" customWidth="1"/>
    <col min="1806" max="1806" width="9.140625" style="12"/>
    <col min="1807" max="1807" width="10.85546875" style="12" bestFit="1" customWidth="1"/>
    <col min="1808" max="2044" width="9.140625" style="12"/>
    <col min="2045" max="2045" width="8.140625" style="12" customWidth="1"/>
    <col min="2046" max="2046" width="13" style="12" customWidth="1"/>
    <col min="2047" max="2047" width="12.28515625" style="12" customWidth="1"/>
    <col min="2048" max="2048" width="16.7109375" style="12" customWidth="1"/>
    <col min="2049" max="2049" width="0" style="12" hidden="1" customWidth="1"/>
    <col min="2050" max="2050" width="9.140625" style="12" customWidth="1"/>
    <col min="2051" max="2051" width="10.28515625" style="12" customWidth="1"/>
    <col min="2052" max="2052" width="0" style="12" hidden="1" customWidth="1"/>
    <col min="2053" max="2053" width="9.140625" style="12" customWidth="1"/>
    <col min="2054" max="2054" width="9" style="12" customWidth="1"/>
    <col min="2055" max="2055" width="16.28515625" style="12" customWidth="1"/>
    <col min="2056" max="2056" width="9.140625" style="12" customWidth="1"/>
    <col min="2057" max="2057" width="15" style="12" customWidth="1"/>
    <col min="2058" max="2058" width="9.140625" style="12" customWidth="1"/>
    <col min="2059" max="2059" width="13.28515625" style="12" customWidth="1"/>
    <col min="2060" max="2061" width="11.28515625" style="12" customWidth="1"/>
    <col min="2062" max="2062" width="9.140625" style="12"/>
    <col min="2063" max="2063" width="10.85546875" style="12" bestFit="1" customWidth="1"/>
    <col min="2064" max="2300" width="9.140625" style="12"/>
    <col min="2301" max="2301" width="8.140625" style="12" customWidth="1"/>
    <col min="2302" max="2302" width="13" style="12" customWidth="1"/>
    <col min="2303" max="2303" width="12.28515625" style="12" customWidth="1"/>
    <col min="2304" max="2304" width="16.7109375" style="12" customWidth="1"/>
    <col min="2305" max="2305" width="0" style="12" hidden="1" customWidth="1"/>
    <col min="2306" max="2306" width="9.140625" style="12" customWidth="1"/>
    <col min="2307" max="2307" width="10.28515625" style="12" customWidth="1"/>
    <col min="2308" max="2308" width="0" style="12" hidden="1" customWidth="1"/>
    <col min="2309" max="2309" width="9.140625" style="12" customWidth="1"/>
    <col min="2310" max="2310" width="9" style="12" customWidth="1"/>
    <col min="2311" max="2311" width="16.28515625" style="12" customWidth="1"/>
    <col min="2312" max="2312" width="9.140625" style="12" customWidth="1"/>
    <col min="2313" max="2313" width="15" style="12" customWidth="1"/>
    <col min="2314" max="2314" width="9.140625" style="12" customWidth="1"/>
    <col min="2315" max="2315" width="13.28515625" style="12" customWidth="1"/>
    <col min="2316" max="2317" width="11.28515625" style="12" customWidth="1"/>
    <col min="2318" max="2318" width="9.140625" style="12"/>
    <col min="2319" max="2319" width="10.85546875" style="12" bestFit="1" customWidth="1"/>
    <col min="2320" max="2556" width="9.140625" style="12"/>
    <col min="2557" max="2557" width="8.140625" style="12" customWidth="1"/>
    <col min="2558" max="2558" width="13" style="12" customWidth="1"/>
    <col min="2559" max="2559" width="12.28515625" style="12" customWidth="1"/>
    <col min="2560" max="2560" width="16.7109375" style="12" customWidth="1"/>
    <col min="2561" max="2561" width="0" style="12" hidden="1" customWidth="1"/>
    <col min="2562" max="2562" width="9.140625" style="12" customWidth="1"/>
    <col min="2563" max="2563" width="10.28515625" style="12" customWidth="1"/>
    <col min="2564" max="2564" width="0" style="12" hidden="1" customWidth="1"/>
    <col min="2565" max="2565" width="9.140625" style="12" customWidth="1"/>
    <col min="2566" max="2566" width="9" style="12" customWidth="1"/>
    <col min="2567" max="2567" width="16.28515625" style="12" customWidth="1"/>
    <col min="2568" max="2568" width="9.140625" style="12" customWidth="1"/>
    <col min="2569" max="2569" width="15" style="12" customWidth="1"/>
    <col min="2570" max="2570" width="9.140625" style="12" customWidth="1"/>
    <col min="2571" max="2571" width="13.28515625" style="12" customWidth="1"/>
    <col min="2572" max="2573" width="11.28515625" style="12" customWidth="1"/>
    <col min="2574" max="2574" width="9.140625" style="12"/>
    <col min="2575" max="2575" width="10.85546875" style="12" bestFit="1" customWidth="1"/>
    <col min="2576" max="2812" width="9.140625" style="12"/>
    <col min="2813" max="2813" width="8.140625" style="12" customWidth="1"/>
    <col min="2814" max="2814" width="13" style="12" customWidth="1"/>
    <col min="2815" max="2815" width="12.28515625" style="12" customWidth="1"/>
    <col min="2816" max="2816" width="16.7109375" style="12" customWidth="1"/>
    <col min="2817" max="2817" width="0" style="12" hidden="1" customWidth="1"/>
    <col min="2818" max="2818" width="9.140625" style="12" customWidth="1"/>
    <col min="2819" max="2819" width="10.28515625" style="12" customWidth="1"/>
    <col min="2820" max="2820" width="0" style="12" hidden="1" customWidth="1"/>
    <col min="2821" max="2821" width="9.140625" style="12" customWidth="1"/>
    <col min="2822" max="2822" width="9" style="12" customWidth="1"/>
    <col min="2823" max="2823" width="16.28515625" style="12" customWidth="1"/>
    <col min="2824" max="2824" width="9.140625" style="12" customWidth="1"/>
    <col min="2825" max="2825" width="15" style="12" customWidth="1"/>
    <col min="2826" max="2826" width="9.140625" style="12" customWidth="1"/>
    <col min="2827" max="2827" width="13.28515625" style="12" customWidth="1"/>
    <col min="2828" max="2829" width="11.28515625" style="12" customWidth="1"/>
    <col min="2830" max="2830" width="9.140625" style="12"/>
    <col min="2831" max="2831" width="10.85546875" style="12" bestFit="1" customWidth="1"/>
    <col min="2832" max="3068" width="9.140625" style="12"/>
    <col min="3069" max="3069" width="8.140625" style="12" customWidth="1"/>
    <col min="3070" max="3070" width="13" style="12" customWidth="1"/>
    <col min="3071" max="3071" width="12.28515625" style="12" customWidth="1"/>
    <col min="3072" max="3072" width="16.7109375" style="12" customWidth="1"/>
    <col min="3073" max="3073" width="0" style="12" hidden="1" customWidth="1"/>
    <col min="3074" max="3074" width="9.140625" style="12" customWidth="1"/>
    <col min="3075" max="3075" width="10.28515625" style="12" customWidth="1"/>
    <col min="3076" max="3076" width="0" style="12" hidden="1" customWidth="1"/>
    <col min="3077" max="3077" width="9.140625" style="12" customWidth="1"/>
    <col min="3078" max="3078" width="9" style="12" customWidth="1"/>
    <col min="3079" max="3079" width="16.28515625" style="12" customWidth="1"/>
    <col min="3080" max="3080" width="9.140625" style="12" customWidth="1"/>
    <col min="3081" max="3081" width="15" style="12" customWidth="1"/>
    <col min="3082" max="3082" width="9.140625" style="12" customWidth="1"/>
    <col min="3083" max="3083" width="13.28515625" style="12" customWidth="1"/>
    <col min="3084" max="3085" width="11.28515625" style="12" customWidth="1"/>
    <col min="3086" max="3086" width="9.140625" style="12"/>
    <col min="3087" max="3087" width="10.85546875" style="12" bestFit="1" customWidth="1"/>
    <col min="3088" max="3324" width="9.140625" style="12"/>
    <col min="3325" max="3325" width="8.140625" style="12" customWidth="1"/>
    <col min="3326" max="3326" width="13" style="12" customWidth="1"/>
    <col min="3327" max="3327" width="12.28515625" style="12" customWidth="1"/>
    <col min="3328" max="3328" width="16.7109375" style="12" customWidth="1"/>
    <col min="3329" max="3329" width="0" style="12" hidden="1" customWidth="1"/>
    <col min="3330" max="3330" width="9.140625" style="12" customWidth="1"/>
    <col min="3331" max="3331" width="10.28515625" style="12" customWidth="1"/>
    <col min="3332" max="3332" width="0" style="12" hidden="1" customWidth="1"/>
    <col min="3333" max="3333" width="9.140625" style="12" customWidth="1"/>
    <col min="3334" max="3334" width="9" style="12" customWidth="1"/>
    <col min="3335" max="3335" width="16.28515625" style="12" customWidth="1"/>
    <col min="3336" max="3336" width="9.140625" style="12" customWidth="1"/>
    <col min="3337" max="3337" width="15" style="12" customWidth="1"/>
    <col min="3338" max="3338" width="9.140625" style="12" customWidth="1"/>
    <col min="3339" max="3339" width="13.28515625" style="12" customWidth="1"/>
    <col min="3340" max="3341" width="11.28515625" style="12" customWidth="1"/>
    <col min="3342" max="3342" width="9.140625" style="12"/>
    <col min="3343" max="3343" width="10.85546875" style="12" bestFit="1" customWidth="1"/>
    <col min="3344" max="3580" width="9.140625" style="12"/>
    <col min="3581" max="3581" width="8.140625" style="12" customWidth="1"/>
    <col min="3582" max="3582" width="13" style="12" customWidth="1"/>
    <col min="3583" max="3583" width="12.28515625" style="12" customWidth="1"/>
    <col min="3584" max="3584" width="16.7109375" style="12" customWidth="1"/>
    <col min="3585" max="3585" width="0" style="12" hidden="1" customWidth="1"/>
    <col min="3586" max="3586" width="9.140625" style="12" customWidth="1"/>
    <col min="3587" max="3587" width="10.28515625" style="12" customWidth="1"/>
    <col min="3588" max="3588" width="0" style="12" hidden="1" customWidth="1"/>
    <col min="3589" max="3589" width="9.140625" style="12" customWidth="1"/>
    <col min="3590" max="3590" width="9" style="12" customWidth="1"/>
    <col min="3591" max="3591" width="16.28515625" style="12" customWidth="1"/>
    <col min="3592" max="3592" width="9.140625" style="12" customWidth="1"/>
    <col min="3593" max="3593" width="15" style="12" customWidth="1"/>
    <col min="3594" max="3594" width="9.140625" style="12" customWidth="1"/>
    <col min="3595" max="3595" width="13.28515625" style="12" customWidth="1"/>
    <col min="3596" max="3597" width="11.28515625" style="12" customWidth="1"/>
    <col min="3598" max="3598" width="9.140625" style="12"/>
    <col min="3599" max="3599" width="10.85546875" style="12" bestFit="1" customWidth="1"/>
    <col min="3600" max="3836" width="9.140625" style="12"/>
    <col min="3837" max="3837" width="8.140625" style="12" customWidth="1"/>
    <col min="3838" max="3838" width="13" style="12" customWidth="1"/>
    <col min="3839" max="3839" width="12.28515625" style="12" customWidth="1"/>
    <col min="3840" max="3840" width="16.7109375" style="12" customWidth="1"/>
    <col min="3841" max="3841" width="0" style="12" hidden="1" customWidth="1"/>
    <col min="3842" max="3842" width="9.140625" style="12" customWidth="1"/>
    <col min="3843" max="3843" width="10.28515625" style="12" customWidth="1"/>
    <col min="3844" max="3844" width="0" style="12" hidden="1" customWidth="1"/>
    <col min="3845" max="3845" width="9.140625" style="12" customWidth="1"/>
    <col min="3846" max="3846" width="9" style="12" customWidth="1"/>
    <col min="3847" max="3847" width="16.28515625" style="12" customWidth="1"/>
    <col min="3848" max="3848" width="9.140625" style="12" customWidth="1"/>
    <col min="3849" max="3849" width="15" style="12" customWidth="1"/>
    <col min="3850" max="3850" width="9.140625" style="12" customWidth="1"/>
    <col min="3851" max="3851" width="13.28515625" style="12" customWidth="1"/>
    <col min="3852" max="3853" width="11.28515625" style="12" customWidth="1"/>
    <col min="3854" max="3854" width="9.140625" style="12"/>
    <col min="3855" max="3855" width="10.85546875" style="12" bestFit="1" customWidth="1"/>
    <col min="3856" max="4092" width="9.140625" style="12"/>
    <col min="4093" max="4093" width="8.140625" style="12" customWidth="1"/>
    <col min="4094" max="4094" width="13" style="12" customWidth="1"/>
    <col min="4095" max="4095" width="12.28515625" style="12" customWidth="1"/>
    <col min="4096" max="4096" width="16.7109375" style="12" customWidth="1"/>
    <col min="4097" max="4097" width="0" style="12" hidden="1" customWidth="1"/>
    <col min="4098" max="4098" width="9.140625" style="12" customWidth="1"/>
    <col min="4099" max="4099" width="10.28515625" style="12" customWidth="1"/>
    <col min="4100" max="4100" width="0" style="12" hidden="1" customWidth="1"/>
    <col min="4101" max="4101" width="9.140625" style="12" customWidth="1"/>
    <col min="4102" max="4102" width="9" style="12" customWidth="1"/>
    <col min="4103" max="4103" width="16.28515625" style="12" customWidth="1"/>
    <col min="4104" max="4104" width="9.140625" style="12" customWidth="1"/>
    <col min="4105" max="4105" width="15" style="12" customWidth="1"/>
    <col min="4106" max="4106" width="9.140625" style="12" customWidth="1"/>
    <col min="4107" max="4107" width="13.28515625" style="12" customWidth="1"/>
    <col min="4108" max="4109" width="11.28515625" style="12" customWidth="1"/>
    <col min="4110" max="4110" width="9.140625" style="12"/>
    <col min="4111" max="4111" width="10.85546875" style="12" bestFit="1" customWidth="1"/>
    <col min="4112" max="4348" width="9.140625" style="12"/>
    <col min="4349" max="4349" width="8.140625" style="12" customWidth="1"/>
    <col min="4350" max="4350" width="13" style="12" customWidth="1"/>
    <col min="4351" max="4351" width="12.28515625" style="12" customWidth="1"/>
    <col min="4352" max="4352" width="16.7109375" style="12" customWidth="1"/>
    <col min="4353" max="4353" width="0" style="12" hidden="1" customWidth="1"/>
    <col min="4354" max="4354" width="9.140625" style="12" customWidth="1"/>
    <col min="4355" max="4355" width="10.28515625" style="12" customWidth="1"/>
    <col min="4356" max="4356" width="0" style="12" hidden="1" customWidth="1"/>
    <col min="4357" max="4357" width="9.140625" style="12" customWidth="1"/>
    <col min="4358" max="4358" width="9" style="12" customWidth="1"/>
    <col min="4359" max="4359" width="16.28515625" style="12" customWidth="1"/>
    <col min="4360" max="4360" width="9.140625" style="12" customWidth="1"/>
    <col min="4361" max="4361" width="15" style="12" customWidth="1"/>
    <col min="4362" max="4362" width="9.140625" style="12" customWidth="1"/>
    <col min="4363" max="4363" width="13.28515625" style="12" customWidth="1"/>
    <col min="4364" max="4365" width="11.28515625" style="12" customWidth="1"/>
    <col min="4366" max="4366" width="9.140625" style="12"/>
    <col min="4367" max="4367" width="10.85546875" style="12" bestFit="1" customWidth="1"/>
    <col min="4368" max="4604" width="9.140625" style="12"/>
    <col min="4605" max="4605" width="8.140625" style="12" customWidth="1"/>
    <col min="4606" max="4606" width="13" style="12" customWidth="1"/>
    <col min="4607" max="4607" width="12.28515625" style="12" customWidth="1"/>
    <col min="4608" max="4608" width="16.7109375" style="12" customWidth="1"/>
    <col min="4609" max="4609" width="0" style="12" hidden="1" customWidth="1"/>
    <col min="4610" max="4610" width="9.140625" style="12" customWidth="1"/>
    <col min="4611" max="4611" width="10.28515625" style="12" customWidth="1"/>
    <col min="4612" max="4612" width="0" style="12" hidden="1" customWidth="1"/>
    <col min="4613" max="4613" width="9.140625" style="12" customWidth="1"/>
    <col min="4614" max="4614" width="9" style="12" customWidth="1"/>
    <col min="4615" max="4615" width="16.28515625" style="12" customWidth="1"/>
    <col min="4616" max="4616" width="9.140625" style="12" customWidth="1"/>
    <col min="4617" max="4617" width="15" style="12" customWidth="1"/>
    <col min="4618" max="4618" width="9.140625" style="12" customWidth="1"/>
    <col min="4619" max="4619" width="13.28515625" style="12" customWidth="1"/>
    <col min="4620" max="4621" width="11.28515625" style="12" customWidth="1"/>
    <col min="4622" max="4622" width="9.140625" style="12"/>
    <col min="4623" max="4623" width="10.85546875" style="12" bestFit="1" customWidth="1"/>
    <col min="4624" max="4860" width="9.140625" style="12"/>
    <col min="4861" max="4861" width="8.140625" style="12" customWidth="1"/>
    <col min="4862" max="4862" width="13" style="12" customWidth="1"/>
    <col min="4863" max="4863" width="12.28515625" style="12" customWidth="1"/>
    <col min="4864" max="4864" width="16.7109375" style="12" customWidth="1"/>
    <col min="4865" max="4865" width="0" style="12" hidden="1" customWidth="1"/>
    <col min="4866" max="4866" width="9.140625" style="12" customWidth="1"/>
    <col min="4867" max="4867" width="10.28515625" style="12" customWidth="1"/>
    <col min="4868" max="4868" width="0" style="12" hidden="1" customWidth="1"/>
    <col min="4869" max="4869" width="9.140625" style="12" customWidth="1"/>
    <col min="4870" max="4870" width="9" style="12" customWidth="1"/>
    <col min="4871" max="4871" width="16.28515625" style="12" customWidth="1"/>
    <col min="4872" max="4872" width="9.140625" style="12" customWidth="1"/>
    <col min="4873" max="4873" width="15" style="12" customWidth="1"/>
    <col min="4874" max="4874" width="9.140625" style="12" customWidth="1"/>
    <col min="4875" max="4875" width="13.28515625" style="12" customWidth="1"/>
    <col min="4876" max="4877" width="11.28515625" style="12" customWidth="1"/>
    <col min="4878" max="4878" width="9.140625" style="12"/>
    <col min="4879" max="4879" width="10.85546875" style="12" bestFit="1" customWidth="1"/>
    <col min="4880" max="5116" width="9.140625" style="12"/>
    <col min="5117" max="5117" width="8.140625" style="12" customWidth="1"/>
    <col min="5118" max="5118" width="13" style="12" customWidth="1"/>
    <col min="5119" max="5119" width="12.28515625" style="12" customWidth="1"/>
    <col min="5120" max="5120" width="16.7109375" style="12" customWidth="1"/>
    <col min="5121" max="5121" width="0" style="12" hidden="1" customWidth="1"/>
    <col min="5122" max="5122" width="9.140625" style="12" customWidth="1"/>
    <col min="5123" max="5123" width="10.28515625" style="12" customWidth="1"/>
    <col min="5124" max="5124" width="0" style="12" hidden="1" customWidth="1"/>
    <col min="5125" max="5125" width="9.140625" style="12" customWidth="1"/>
    <col min="5126" max="5126" width="9" style="12" customWidth="1"/>
    <col min="5127" max="5127" width="16.28515625" style="12" customWidth="1"/>
    <col min="5128" max="5128" width="9.140625" style="12" customWidth="1"/>
    <col min="5129" max="5129" width="15" style="12" customWidth="1"/>
    <col min="5130" max="5130" width="9.140625" style="12" customWidth="1"/>
    <col min="5131" max="5131" width="13.28515625" style="12" customWidth="1"/>
    <col min="5132" max="5133" width="11.28515625" style="12" customWidth="1"/>
    <col min="5134" max="5134" width="9.140625" style="12"/>
    <col min="5135" max="5135" width="10.85546875" style="12" bestFit="1" customWidth="1"/>
    <col min="5136" max="5372" width="9.140625" style="12"/>
    <col min="5373" max="5373" width="8.140625" style="12" customWidth="1"/>
    <col min="5374" max="5374" width="13" style="12" customWidth="1"/>
    <col min="5375" max="5375" width="12.28515625" style="12" customWidth="1"/>
    <col min="5376" max="5376" width="16.7109375" style="12" customWidth="1"/>
    <col min="5377" max="5377" width="0" style="12" hidden="1" customWidth="1"/>
    <col min="5378" max="5378" width="9.140625" style="12" customWidth="1"/>
    <col min="5379" max="5379" width="10.28515625" style="12" customWidth="1"/>
    <col min="5380" max="5380" width="0" style="12" hidden="1" customWidth="1"/>
    <col min="5381" max="5381" width="9.140625" style="12" customWidth="1"/>
    <col min="5382" max="5382" width="9" style="12" customWidth="1"/>
    <col min="5383" max="5383" width="16.28515625" style="12" customWidth="1"/>
    <col min="5384" max="5384" width="9.140625" style="12" customWidth="1"/>
    <col min="5385" max="5385" width="15" style="12" customWidth="1"/>
    <col min="5386" max="5386" width="9.140625" style="12" customWidth="1"/>
    <col min="5387" max="5387" width="13.28515625" style="12" customWidth="1"/>
    <col min="5388" max="5389" width="11.28515625" style="12" customWidth="1"/>
    <col min="5390" max="5390" width="9.140625" style="12"/>
    <col min="5391" max="5391" width="10.85546875" style="12" bestFit="1" customWidth="1"/>
    <col min="5392" max="5628" width="9.140625" style="12"/>
    <col min="5629" max="5629" width="8.140625" style="12" customWidth="1"/>
    <col min="5630" max="5630" width="13" style="12" customWidth="1"/>
    <col min="5631" max="5631" width="12.28515625" style="12" customWidth="1"/>
    <col min="5632" max="5632" width="16.7109375" style="12" customWidth="1"/>
    <col min="5633" max="5633" width="0" style="12" hidden="1" customWidth="1"/>
    <col min="5634" max="5634" width="9.140625" style="12" customWidth="1"/>
    <col min="5635" max="5635" width="10.28515625" style="12" customWidth="1"/>
    <col min="5636" max="5636" width="0" style="12" hidden="1" customWidth="1"/>
    <col min="5637" max="5637" width="9.140625" style="12" customWidth="1"/>
    <col min="5638" max="5638" width="9" style="12" customWidth="1"/>
    <col min="5639" max="5639" width="16.28515625" style="12" customWidth="1"/>
    <col min="5640" max="5640" width="9.140625" style="12" customWidth="1"/>
    <col min="5641" max="5641" width="15" style="12" customWidth="1"/>
    <col min="5642" max="5642" width="9.140625" style="12" customWidth="1"/>
    <col min="5643" max="5643" width="13.28515625" style="12" customWidth="1"/>
    <col min="5644" max="5645" width="11.28515625" style="12" customWidth="1"/>
    <col min="5646" max="5646" width="9.140625" style="12"/>
    <col min="5647" max="5647" width="10.85546875" style="12" bestFit="1" customWidth="1"/>
    <col min="5648" max="5884" width="9.140625" style="12"/>
    <col min="5885" max="5885" width="8.140625" style="12" customWidth="1"/>
    <col min="5886" max="5886" width="13" style="12" customWidth="1"/>
    <col min="5887" max="5887" width="12.28515625" style="12" customWidth="1"/>
    <col min="5888" max="5888" width="16.7109375" style="12" customWidth="1"/>
    <col min="5889" max="5889" width="0" style="12" hidden="1" customWidth="1"/>
    <col min="5890" max="5890" width="9.140625" style="12" customWidth="1"/>
    <col min="5891" max="5891" width="10.28515625" style="12" customWidth="1"/>
    <col min="5892" max="5892" width="0" style="12" hidden="1" customWidth="1"/>
    <col min="5893" max="5893" width="9.140625" style="12" customWidth="1"/>
    <col min="5894" max="5894" width="9" style="12" customWidth="1"/>
    <col min="5895" max="5895" width="16.28515625" style="12" customWidth="1"/>
    <col min="5896" max="5896" width="9.140625" style="12" customWidth="1"/>
    <col min="5897" max="5897" width="15" style="12" customWidth="1"/>
    <col min="5898" max="5898" width="9.140625" style="12" customWidth="1"/>
    <col min="5899" max="5899" width="13.28515625" style="12" customWidth="1"/>
    <col min="5900" max="5901" width="11.28515625" style="12" customWidth="1"/>
    <col min="5902" max="5902" width="9.140625" style="12"/>
    <col min="5903" max="5903" width="10.85546875" style="12" bestFit="1" customWidth="1"/>
    <col min="5904" max="6140" width="9.140625" style="12"/>
    <col min="6141" max="6141" width="8.140625" style="12" customWidth="1"/>
    <col min="6142" max="6142" width="13" style="12" customWidth="1"/>
    <col min="6143" max="6143" width="12.28515625" style="12" customWidth="1"/>
    <col min="6144" max="6144" width="16.7109375" style="12" customWidth="1"/>
    <col min="6145" max="6145" width="0" style="12" hidden="1" customWidth="1"/>
    <col min="6146" max="6146" width="9.140625" style="12" customWidth="1"/>
    <col min="6147" max="6147" width="10.28515625" style="12" customWidth="1"/>
    <col min="6148" max="6148" width="0" style="12" hidden="1" customWidth="1"/>
    <col min="6149" max="6149" width="9.140625" style="12" customWidth="1"/>
    <col min="6150" max="6150" width="9" style="12" customWidth="1"/>
    <col min="6151" max="6151" width="16.28515625" style="12" customWidth="1"/>
    <col min="6152" max="6152" width="9.140625" style="12" customWidth="1"/>
    <col min="6153" max="6153" width="15" style="12" customWidth="1"/>
    <col min="6154" max="6154" width="9.140625" style="12" customWidth="1"/>
    <col min="6155" max="6155" width="13.28515625" style="12" customWidth="1"/>
    <col min="6156" max="6157" width="11.28515625" style="12" customWidth="1"/>
    <col min="6158" max="6158" width="9.140625" style="12"/>
    <col min="6159" max="6159" width="10.85546875" style="12" bestFit="1" customWidth="1"/>
    <col min="6160" max="6396" width="9.140625" style="12"/>
    <col min="6397" max="6397" width="8.140625" style="12" customWidth="1"/>
    <col min="6398" max="6398" width="13" style="12" customWidth="1"/>
    <col min="6399" max="6399" width="12.28515625" style="12" customWidth="1"/>
    <col min="6400" max="6400" width="16.7109375" style="12" customWidth="1"/>
    <col min="6401" max="6401" width="0" style="12" hidden="1" customWidth="1"/>
    <col min="6402" max="6402" width="9.140625" style="12" customWidth="1"/>
    <col min="6403" max="6403" width="10.28515625" style="12" customWidth="1"/>
    <col min="6404" max="6404" width="0" style="12" hidden="1" customWidth="1"/>
    <col min="6405" max="6405" width="9.140625" style="12" customWidth="1"/>
    <col min="6406" max="6406" width="9" style="12" customWidth="1"/>
    <col min="6407" max="6407" width="16.28515625" style="12" customWidth="1"/>
    <col min="6408" max="6408" width="9.140625" style="12" customWidth="1"/>
    <col min="6409" max="6409" width="15" style="12" customWidth="1"/>
    <col min="6410" max="6410" width="9.140625" style="12" customWidth="1"/>
    <col min="6411" max="6411" width="13.28515625" style="12" customWidth="1"/>
    <col min="6412" max="6413" width="11.28515625" style="12" customWidth="1"/>
    <col min="6414" max="6414" width="9.140625" style="12"/>
    <col min="6415" max="6415" width="10.85546875" style="12" bestFit="1" customWidth="1"/>
    <col min="6416" max="6652" width="9.140625" style="12"/>
    <col min="6653" max="6653" width="8.140625" style="12" customWidth="1"/>
    <col min="6654" max="6654" width="13" style="12" customWidth="1"/>
    <col min="6655" max="6655" width="12.28515625" style="12" customWidth="1"/>
    <col min="6656" max="6656" width="16.7109375" style="12" customWidth="1"/>
    <col min="6657" max="6657" width="0" style="12" hidden="1" customWidth="1"/>
    <col min="6658" max="6658" width="9.140625" style="12" customWidth="1"/>
    <col min="6659" max="6659" width="10.28515625" style="12" customWidth="1"/>
    <col min="6660" max="6660" width="0" style="12" hidden="1" customWidth="1"/>
    <col min="6661" max="6661" width="9.140625" style="12" customWidth="1"/>
    <col min="6662" max="6662" width="9" style="12" customWidth="1"/>
    <col min="6663" max="6663" width="16.28515625" style="12" customWidth="1"/>
    <col min="6664" max="6664" width="9.140625" style="12" customWidth="1"/>
    <col min="6665" max="6665" width="15" style="12" customWidth="1"/>
    <col min="6666" max="6666" width="9.140625" style="12" customWidth="1"/>
    <col min="6667" max="6667" width="13.28515625" style="12" customWidth="1"/>
    <col min="6668" max="6669" width="11.28515625" style="12" customWidth="1"/>
    <col min="6670" max="6670" width="9.140625" style="12"/>
    <col min="6671" max="6671" width="10.85546875" style="12" bestFit="1" customWidth="1"/>
    <col min="6672" max="6908" width="9.140625" style="12"/>
    <col min="6909" max="6909" width="8.140625" style="12" customWidth="1"/>
    <col min="6910" max="6910" width="13" style="12" customWidth="1"/>
    <col min="6911" max="6911" width="12.28515625" style="12" customWidth="1"/>
    <col min="6912" max="6912" width="16.7109375" style="12" customWidth="1"/>
    <col min="6913" max="6913" width="0" style="12" hidden="1" customWidth="1"/>
    <col min="6914" max="6914" width="9.140625" style="12" customWidth="1"/>
    <col min="6915" max="6915" width="10.28515625" style="12" customWidth="1"/>
    <col min="6916" max="6916" width="0" style="12" hidden="1" customWidth="1"/>
    <col min="6917" max="6917" width="9.140625" style="12" customWidth="1"/>
    <col min="6918" max="6918" width="9" style="12" customWidth="1"/>
    <col min="6919" max="6919" width="16.28515625" style="12" customWidth="1"/>
    <col min="6920" max="6920" width="9.140625" style="12" customWidth="1"/>
    <col min="6921" max="6921" width="15" style="12" customWidth="1"/>
    <col min="6922" max="6922" width="9.140625" style="12" customWidth="1"/>
    <col min="6923" max="6923" width="13.28515625" style="12" customWidth="1"/>
    <col min="6924" max="6925" width="11.28515625" style="12" customWidth="1"/>
    <col min="6926" max="6926" width="9.140625" style="12"/>
    <col min="6927" max="6927" width="10.85546875" style="12" bestFit="1" customWidth="1"/>
    <col min="6928" max="7164" width="9.140625" style="12"/>
    <col min="7165" max="7165" width="8.140625" style="12" customWidth="1"/>
    <col min="7166" max="7166" width="13" style="12" customWidth="1"/>
    <col min="7167" max="7167" width="12.28515625" style="12" customWidth="1"/>
    <col min="7168" max="7168" width="16.7109375" style="12" customWidth="1"/>
    <col min="7169" max="7169" width="0" style="12" hidden="1" customWidth="1"/>
    <col min="7170" max="7170" width="9.140625" style="12" customWidth="1"/>
    <col min="7171" max="7171" width="10.28515625" style="12" customWidth="1"/>
    <col min="7172" max="7172" width="0" style="12" hidden="1" customWidth="1"/>
    <col min="7173" max="7173" width="9.140625" style="12" customWidth="1"/>
    <col min="7174" max="7174" width="9" style="12" customWidth="1"/>
    <col min="7175" max="7175" width="16.28515625" style="12" customWidth="1"/>
    <col min="7176" max="7176" width="9.140625" style="12" customWidth="1"/>
    <col min="7177" max="7177" width="15" style="12" customWidth="1"/>
    <col min="7178" max="7178" width="9.140625" style="12" customWidth="1"/>
    <col min="7179" max="7179" width="13.28515625" style="12" customWidth="1"/>
    <col min="7180" max="7181" width="11.28515625" style="12" customWidth="1"/>
    <col min="7182" max="7182" width="9.140625" style="12"/>
    <col min="7183" max="7183" width="10.85546875" style="12" bestFit="1" customWidth="1"/>
    <col min="7184" max="7420" width="9.140625" style="12"/>
    <col min="7421" max="7421" width="8.140625" style="12" customWidth="1"/>
    <col min="7422" max="7422" width="13" style="12" customWidth="1"/>
    <col min="7423" max="7423" width="12.28515625" style="12" customWidth="1"/>
    <col min="7424" max="7424" width="16.7109375" style="12" customWidth="1"/>
    <col min="7425" max="7425" width="0" style="12" hidden="1" customWidth="1"/>
    <col min="7426" max="7426" width="9.140625" style="12" customWidth="1"/>
    <col min="7427" max="7427" width="10.28515625" style="12" customWidth="1"/>
    <col min="7428" max="7428" width="0" style="12" hidden="1" customWidth="1"/>
    <col min="7429" max="7429" width="9.140625" style="12" customWidth="1"/>
    <col min="7430" max="7430" width="9" style="12" customWidth="1"/>
    <col min="7431" max="7431" width="16.28515625" style="12" customWidth="1"/>
    <col min="7432" max="7432" width="9.140625" style="12" customWidth="1"/>
    <col min="7433" max="7433" width="15" style="12" customWidth="1"/>
    <col min="7434" max="7434" width="9.140625" style="12" customWidth="1"/>
    <col min="7435" max="7435" width="13.28515625" style="12" customWidth="1"/>
    <col min="7436" max="7437" width="11.28515625" style="12" customWidth="1"/>
    <col min="7438" max="7438" width="9.140625" style="12"/>
    <col min="7439" max="7439" width="10.85546875" style="12" bestFit="1" customWidth="1"/>
    <col min="7440" max="7676" width="9.140625" style="12"/>
    <col min="7677" max="7677" width="8.140625" style="12" customWidth="1"/>
    <col min="7678" max="7678" width="13" style="12" customWidth="1"/>
    <col min="7679" max="7679" width="12.28515625" style="12" customWidth="1"/>
    <col min="7680" max="7680" width="16.7109375" style="12" customWidth="1"/>
    <col min="7681" max="7681" width="0" style="12" hidden="1" customWidth="1"/>
    <col min="7682" max="7682" width="9.140625" style="12" customWidth="1"/>
    <col min="7683" max="7683" width="10.28515625" style="12" customWidth="1"/>
    <col min="7684" max="7684" width="0" style="12" hidden="1" customWidth="1"/>
    <col min="7685" max="7685" width="9.140625" style="12" customWidth="1"/>
    <col min="7686" max="7686" width="9" style="12" customWidth="1"/>
    <col min="7687" max="7687" width="16.28515625" style="12" customWidth="1"/>
    <col min="7688" max="7688" width="9.140625" style="12" customWidth="1"/>
    <col min="7689" max="7689" width="15" style="12" customWidth="1"/>
    <col min="7690" max="7690" width="9.140625" style="12" customWidth="1"/>
    <col min="7691" max="7691" width="13.28515625" style="12" customWidth="1"/>
    <col min="7692" max="7693" width="11.28515625" style="12" customWidth="1"/>
    <col min="7694" max="7694" width="9.140625" style="12"/>
    <col min="7695" max="7695" width="10.85546875" style="12" bestFit="1" customWidth="1"/>
    <col min="7696" max="7932" width="9.140625" style="12"/>
    <col min="7933" max="7933" width="8.140625" style="12" customWidth="1"/>
    <col min="7934" max="7934" width="13" style="12" customWidth="1"/>
    <col min="7935" max="7935" width="12.28515625" style="12" customWidth="1"/>
    <col min="7936" max="7936" width="16.7109375" style="12" customWidth="1"/>
    <col min="7937" max="7937" width="0" style="12" hidden="1" customWidth="1"/>
    <col min="7938" max="7938" width="9.140625" style="12" customWidth="1"/>
    <col min="7939" max="7939" width="10.28515625" style="12" customWidth="1"/>
    <col min="7940" max="7940" width="0" style="12" hidden="1" customWidth="1"/>
    <col min="7941" max="7941" width="9.140625" style="12" customWidth="1"/>
    <col min="7942" max="7942" width="9" style="12" customWidth="1"/>
    <col min="7943" max="7943" width="16.28515625" style="12" customWidth="1"/>
    <col min="7944" max="7944" width="9.140625" style="12" customWidth="1"/>
    <col min="7945" max="7945" width="15" style="12" customWidth="1"/>
    <col min="7946" max="7946" width="9.140625" style="12" customWidth="1"/>
    <col min="7947" max="7947" width="13.28515625" style="12" customWidth="1"/>
    <col min="7948" max="7949" width="11.28515625" style="12" customWidth="1"/>
    <col min="7950" max="7950" width="9.140625" style="12"/>
    <col min="7951" max="7951" width="10.85546875" style="12" bestFit="1" customWidth="1"/>
    <col min="7952" max="8188" width="9.140625" style="12"/>
    <col min="8189" max="8189" width="8.140625" style="12" customWidth="1"/>
    <col min="8190" max="8190" width="13" style="12" customWidth="1"/>
    <col min="8191" max="8191" width="12.28515625" style="12" customWidth="1"/>
    <col min="8192" max="8192" width="16.7109375" style="12" customWidth="1"/>
    <col min="8193" max="8193" width="0" style="12" hidden="1" customWidth="1"/>
    <col min="8194" max="8194" width="9.140625" style="12" customWidth="1"/>
    <col min="8195" max="8195" width="10.28515625" style="12" customWidth="1"/>
    <col min="8196" max="8196" width="0" style="12" hidden="1" customWidth="1"/>
    <col min="8197" max="8197" width="9.140625" style="12" customWidth="1"/>
    <col min="8198" max="8198" width="9" style="12" customWidth="1"/>
    <col min="8199" max="8199" width="16.28515625" style="12" customWidth="1"/>
    <col min="8200" max="8200" width="9.140625" style="12" customWidth="1"/>
    <col min="8201" max="8201" width="15" style="12" customWidth="1"/>
    <col min="8202" max="8202" width="9.140625" style="12" customWidth="1"/>
    <col min="8203" max="8203" width="13.28515625" style="12" customWidth="1"/>
    <col min="8204" max="8205" width="11.28515625" style="12" customWidth="1"/>
    <col min="8206" max="8206" width="9.140625" style="12"/>
    <col min="8207" max="8207" width="10.85546875" style="12" bestFit="1" customWidth="1"/>
    <col min="8208" max="8444" width="9.140625" style="12"/>
    <col min="8445" max="8445" width="8.140625" style="12" customWidth="1"/>
    <col min="8446" max="8446" width="13" style="12" customWidth="1"/>
    <col min="8447" max="8447" width="12.28515625" style="12" customWidth="1"/>
    <col min="8448" max="8448" width="16.7109375" style="12" customWidth="1"/>
    <col min="8449" max="8449" width="0" style="12" hidden="1" customWidth="1"/>
    <col min="8450" max="8450" width="9.140625" style="12" customWidth="1"/>
    <col min="8451" max="8451" width="10.28515625" style="12" customWidth="1"/>
    <col min="8452" max="8452" width="0" style="12" hidden="1" customWidth="1"/>
    <col min="8453" max="8453" width="9.140625" style="12" customWidth="1"/>
    <col min="8454" max="8454" width="9" style="12" customWidth="1"/>
    <col min="8455" max="8455" width="16.28515625" style="12" customWidth="1"/>
    <col min="8456" max="8456" width="9.140625" style="12" customWidth="1"/>
    <col min="8457" max="8457" width="15" style="12" customWidth="1"/>
    <col min="8458" max="8458" width="9.140625" style="12" customWidth="1"/>
    <col min="8459" max="8459" width="13.28515625" style="12" customWidth="1"/>
    <col min="8460" max="8461" width="11.28515625" style="12" customWidth="1"/>
    <col min="8462" max="8462" width="9.140625" style="12"/>
    <col min="8463" max="8463" width="10.85546875" style="12" bestFit="1" customWidth="1"/>
    <col min="8464" max="8700" width="9.140625" style="12"/>
    <col min="8701" max="8701" width="8.140625" style="12" customWidth="1"/>
    <col min="8702" max="8702" width="13" style="12" customWidth="1"/>
    <col min="8703" max="8703" width="12.28515625" style="12" customWidth="1"/>
    <col min="8704" max="8704" width="16.7109375" style="12" customWidth="1"/>
    <col min="8705" max="8705" width="0" style="12" hidden="1" customWidth="1"/>
    <col min="8706" max="8706" width="9.140625" style="12" customWidth="1"/>
    <col min="8707" max="8707" width="10.28515625" style="12" customWidth="1"/>
    <col min="8708" max="8708" width="0" style="12" hidden="1" customWidth="1"/>
    <col min="8709" max="8709" width="9.140625" style="12" customWidth="1"/>
    <col min="8710" max="8710" width="9" style="12" customWidth="1"/>
    <col min="8711" max="8711" width="16.28515625" style="12" customWidth="1"/>
    <col min="8712" max="8712" width="9.140625" style="12" customWidth="1"/>
    <col min="8713" max="8713" width="15" style="12" customWidth="1"/>
    <col min="8714" max="8714" width="9.140625" style="12" customWidth="1"/>
    <col min="8715" max="8715" width="13.28515625" style="12" customWidth="1"/>
    <col min="8716" max="8717" width="11.28515625" style="12" customWidth="1"/>
    <col min="8718" max="8718" width="9.140625" style="12"/>
    <col min="8719" max="8719" width="10.85546875" style="12" bestFit="1" customWidth="1"/>
    <col min="8720" max="8956" width="9.140625" style="12"/>
    <col min="8957" max="8957" width="8.140625" style="12" customWidth="1"/>
    <col min="8958" max="8958" width="13" style="12" customWidth="1"/>
    <col min="8959" max="8959" width="12.28515625" style="12" customWidth="1"/>
    <col min="8960" max="8960" width="16.7109375" style="12" customWidth="1"/>
    <col min="8961" max="8961" width="0" style="12" hidden="1" customWidth="1"/>
    <col min="8962" max="8962" width="9.140625" style="12" customWidth="1"/>
    <col min="8963" max="8963" width="10.28515625" style="12" customWidth="1"/>
    <col min="8964" max="8964" width="0" style="12" hidden="1" customWidth="1"/>
    <col min="8965" max="8965" width="9.140625" style="12" customWidth="1"/>
    <col min="8966" max="8966" width="9" style="12" customWidth="1"/>
    <col min="8967" max="8967" width="16.28515625" style="12" customWidth="1"/>
    <col min="8968" max="8968" width="9.140625" style="12" customWidth="1"/>
    <col min="8969" max="8969" width="15" style="12" customWidth="1"/>
    <col min="8970" max="8970" width="9.140625" style="12" customWidth="1"/>
    <col min="8971" max="8971" width="13.28515625" style="12" customWidth="1"/>
    <col min="8972" max="8973" width="11.28515625" style="12" customWidth="1"/>
    <col min="8974" max="8974" width="9.140625" style="12"/>
    <col min="8975" max="8975" width="10.85546875" style="12" bestFit="1" customWidth="1"/>
    <col min="8976" max="9212" width="9.140625" style="12"/>
    <col min="9213" max="9213" width="8.140625" style="12" customWidth="1"/>
    <col min="9214" max="9214" width="13" style="12" customWidth="1"/>
    <col min="9215" max="9215" width="12.28515625" style="12" customWidth="1"/>
    <col min="9216" max="9216" width="16.7109375" style="12" customWidth="1"/>
    <col min="9217" max="9217" width="0" style="12" hidden="1" customWidth="1"/>
    <col min="9218" max="9218" width="9.140625" style="12" customWidth="1"/>
    <col min="9219" max="9219" width="10.28515625" style="12" customWidth="1"/>
    <col min="9220" max="9220" width="0" style="12" hidden="1" customWidth="1"/>
    <col min="9221" max="9221" width="9.140625" style="12" customWidth="1"/>
    <col min="9222" max="9222" width="9" style="12" customWidth="1"/>
    <col min="9223" max="9223" width="16.28515625" style="12" customWidth="1"/>
    <col min="9224" max="9224" width="9.140625" style="12" customWidth="1"/>
    <col min="9225" max="9225" width="15" style="12" customWidth="1"/>
    <col min="9226" max="9226" width="9.140625" style="12" customWidth="1"/>
    <col min="9227" max="9227" width="13.28515625" style="12" customWidth="1"/>
    <col min="9228" max="9229" width="11.28515625" style="12" customWidth="1"/>
    <col min="9230" max="9230" width="9.140625" style="12"/>
    <col min="9231" max="9231" width="10.85546875" style="12" bestFit="1" customWidth="1"/>
    <col min="9232" max="9468" width="9.140625" style="12"/>
    <col min="9469" max="9469" width="8.140625" style="12" customWidth="1"/>
    <col min="9470" max="9470" width="13" style="12" customWidth="1"/>
    <col min="9471" max="9471" width="12.28515625" style="12" customWidth="1"/>
    <col min="9472" max="9472" width="16.7109375" style="12" customWidth="1"/>
    <col min="9473" max="9473" width="0" style="12" hidden="1" customWidth="1"/>
    <col min="9474" max="9474" width="9.140625" style="12" customWidth="1"/>
    <col min="9475" max="9475" width="10.28515625" style="12" customWidth="1"/>
    <col min="9476" max="9476" width="0" style="12" hidden="1" customWidth="1"/>
    <col min="9477" max="9477" width="9.140625" style="12" customWidth="1"/>
    <col min="9478" max="9478" width="9" style="12" customWidth="1"/>
    <col min="9479" max="9479" width="16.28515625" style="12" customWidth="1"/>
    <col min="9480" max="9480" width="9.140625" style="12" customWidth="1"/>
    <col min="9481" max="9481" width="15" style="12" customWidth="1"/>
    <col min="9482" max="9482" width="9.140625" style="12" customWidth="1"/>
    <col min="9483" max="9483" width="13.28515625" style="12" customWidth="1"/>
    <col min="9484" max="9485" width="11.28515625" style="12" customWidth="1"/>
    <col min="9486" max="9486" width="9.140625" style="12"/>
    <col min="9487" max="9487" width="10.85546875" style="12" bestFit="1" customWidth="1"/>
    <col min="9488" max="9724" width="9.140625" style="12"/>
    <col min="9725" max="9725" width="8.140625" style="12" customWidth="1"/>
    <col min="9726" max="9726" width="13" style="12" customWidth="1"/>
    <col min="9727" max="9727" width="12.28515625" style="12" customWidth="1"/>
    <col min="9728" max="9728" width="16.7109375" style="12" customWidth="1"/>
    <col min="9729" max="9729" width="0" style="12" hidden="1" customWidth="1"/>
    <col min="9730" max="9730" width="9.140625" style="12" customWidth="1"/>
    <col min="9731" max="9731" width="10.28515625" style="12" customWidth="1"/>
    <col min="9732" max="9732" width="0" style="12" hidden="1" customWidth="1"/>
    <col min="9733" max="9733" width="9.140625" style="12" customWidth="1"/>
    <col min="9734" max="9734" width="9" style="12" customWidth="1"/>
    <col min="9735" max="9735" width="16.28515625" style="12" customWidth="1"/>
    <col min="9736" max="9736" width="9.140625" style="12" customWidth="1"/>
    <col min="9737" max="9737" width="15" style="12" customWidth="1"/>
    <col min="9738" max="9738" width="9.140625" style="12" customWidth="1"/>
    <col min="9739" max="9739" width="13.28515625" style="12" customWidth="1"/>
    <col min="9740" max="9741" width="11.28515625" style="12" customWidth="1"/>
    <col min="9742" max="9742" width="9.140625" style="12"/>
    <col min="9743" max="9743" width="10.85546875" style="12" bestFit="1" customWidth="1"/>
    <col min="9744" max="9980" width="9.140625" style="12"/>
    <col min="9981" max="9981" width="8.140625" style="12" customWidth="1"/>
    <col min="9982" max="9982" width="13" style="12" customWidth="1"/>
    <col min="9983" max="9983" width="12.28515625" style="12" customWidth="1"/>
    <col min="9984" max="9984" width="16.7109375" style="12" customWidth="1"/>
    <col min="9985" max="9985" width="0" style="12" hidden="1" customWidth="1"/>
    <col min="9986" max="9986" width="9.140625" style="12" customWidth="1"/>
    <col min="9987" max="9987" width="10.28515625" style="12" customWidth="1"/>
    <col min="9988" max="9988" width="0" style="12" hidden="1" customWidth="1"/>
    <col min="9989" max="9989" width="9.140625" style="12" customWidth="1"/>
    <col min="9990" max="9990" width="9" style="12" customWidth="1"/>
    <col min="9991" max="9991" width="16.28515625" style="12" customWidth="1"/>
    <col min="9992" max="9992" width="9.140625" style="12" customWidth="1"/>
    <col min="9993" max="9993" width="15" style="12" customWidth="1"/>
    <col min="9994" max="9994" width="9.140625" style="12" customWidth="1"/>
    <col min="9995" max="9995" width="13.28515625" style="12" customWidth="1"/>
    <col min="9996" max="9997" width="11.28515625" style="12" customWidth="1"/>
    <col min="9998" max="9998" width="9.140625" style="12"/>
    <col min="9999" max="9999" width="10.85546875" style="12" bestFit="1" customWidth="1"/>
    <col min="10000" max="10236" width="9.140625" style="12"/>
    <col min="10237" max="10237" width="8.140625" style="12" customWidth="1"/>
    <col min="10238" max="10238" width="13" style="12" customWidth="1"/>
    <col min="10239" max="10239" width="12.28515625" style="12" customWidth="1"/>
    <col min="10240" max="10240" width="16.7109375" style="12" customWidth="1"/>
    <col min="10241" max="10241" width="0" style="12" hidden="1" customWidth="1"/>
    <col min="10242" max="10242" width="9.140625" style="12" customWidth="1"/>
    <col min="10243" max="10243" width="10.28515625" style="12" customWidth="1"/>
    <col min="10244" max="10244" width="0" style="12" hidden="1" customWidth="1"/>
    <col min="10245" max="10245" width="9.140625" style="12" customWidth="1"/>
    <col min="10246" max="10246" width="9" style="12" customWidth="1"/>
    <col min="10247" max="10247" width="16.28515625" style="12" customWidth="1"/>
    <col min="10248" max="10248" width="9.140625" style="12" customWidth="1"/>
    <col min="10249" max="10249" width="15" style="12" customWidth="1"/>
    <col min="10250" max="10250" width="9.140625" style="12" customWidth="1"/>
    <col min="10251" max="10251" width="13.28515625" style="12" customWidth="1"/>
    <col min="10252" max="10253" width="11.28515625" style="12" customWidth="1"/>
    <col min="10254" max="10254" width="9.140625" style="12"/>
    <col min="10255" max="10255" width="10.85546875" style="12" bestFit="1" customWidth="1"/>
    <col min="10256" max="10492" width="9.140625" style="12"/>
    <col min="10493" max="10493" width="8.140625" style="12" customWidth="1"/>
    <col min="10494" max="10494" width="13" style="12" customWidth="1"/>
    <col min="10495" max="10495" width="12.28515625" style="12" customWidth="1"/>
    <col min="10496" max="10496" width="16.7109375" style="12" customWidth="1"/>
    <col min="10497" max="10497" width="0" style="12" hidden="1" customWidth="1"/>
    <col min="10498" max="10498" width="9.140625" style="12" customWidth="1"/>
    <col min="10499" max="10499" width="10.28515625" style="12" customWidth="1"/>
    <col min="10500" max="10500" width="0" style="12" hidden="1" customWidth="1"/>
    <col min="10501" max="10501" width="9.140625" style="12" customWidth="1"/>
    <col min="10502" max="10502" width="9" style="12" customWidth="1"/>
    <col min="10503" max="10503" width="16.28515625" style="12" customWidth="1"/>
    <col min="10504" max="10504" width="9.140625" style="12" customWidth="1"/>
    <col min="10505" max="10505" width="15" style="12" customWidth="1"/>
    <col min="10506" max="10506" width="9.140625" style="12" customWidth="1"/>
    <col min="10507" max="10507" width="13.28515625" style="12" customWidth="1"/>
    <col min="10508" max="10509" width="11.28515625" style="12" customWidth="1"/>
    <col min="10510" max="10510" width="9.140625" style="12"/>
    <col min="10511" max="10511" width="10.85546875" style="12" bestFit="1" customWidth="1"/>
    <col min="10512" max="10748" width="9.140625" style="12"/>
    <col min="10749" max="10749" width="8.140625" style="12" customWidth="1"/>
    <col min="10750" max="10750" width="13" style="12" customWidth="1"/>
    <col min="10751" max="10751" width="12.28515625" style="12" customWidth="1"/>
    <col min="10752" max="10752" width="16.7109375" style="12" customWidth="1"/>
    <col min="10753" max="10753" width="0" style="12" hidden="1" customWidth="1"/>
    <col min="10754" max="10754" width="9.140625" style="12" customWidth="1"/>
    <col min="10755" max="10755" width="10.28515625" style="12" customWidth="1"/>
    <col min="10756" max="10756" width="0" style="12" hidden="1" customWidth="1"/>
    <col min="10757" max="10757" width="9.140625" style="12" customWidth="1"/>
    <col min="10758" max="10758" width="9" style="12" customWidth="1"/>
    <col min="10759" max="10759" width="16.28515625" style="12" customWidth="1"/>
    <col min="10760" max="10760" width="9.140625" style="12" customWidth="1"/>
    <col min="10761" max="10761" width="15" style="12" customWidth="1"/>
    <col min="10762" max="10762" width="9.140625" style="12" customWidth="1"/>
    <col min="10763" max="10763" width="13.28515625" style="12" customWidth="1"/>
    <col min="10764" max="10765" width="11.28515625" style="12" customWidth="1"/>
    <col min="10766" max="10766" width="9.140625" style="12"/>
    <col min="10767" max="10767" width="10.85546875" style="12" bestFit="1" customWidth="1"/>
    <col min="10768" max="11004" width="9.140625" style="12"/>
    <col min="11005" max="11005" width="8.140625" style="12" customWidth="1"/>
    <col min="11006" max="11006" width="13" style="12" customWidth="1"/>
    <col min="11007" max="11007" width="12.28515625" style="12" customWidth="1"/>
    <col min="11008" max="11008" width="16.7109375" style="12" customWidth="1"/>
    <col min="11009" max="11009" width="0" style="12" hidden="1" customWidth="1"/>
    <col min="11010" max="11010" width="9.140625" style="12" customWidth="1"/>
    <col min="11011" max="11011" width="10.28515625" style="12" customWidth="1"/>
    <col min="11012" max="11012" width="0" style="12" hidden="1" customWidth="1"/>
    <col min="11013" max="11013" width="9.140625" style="12" customWidth="1"/>
    <col min="11014" max="11014" width="9" style="12" customWidth="1"/>
    <col min="11015" max="11015" width="16.28515625" style="12" customWidth="1"/>
    <col min="11016" max="11016" width="9.140625" style="12" customWidth="1"/>
    <col min="11017" max="11017" width="15" style="12" customWidth="1"/>
    <col min="11018" max="11018" width="9.140625" style="12" customWidth="1"/>
    <col min="11019" max="11019" width="13.28515625" style="12" customWidth="1"/>
    <col min="11020" max="11021" width="11.28515625" style="12" customWidth="1"/>
    <col min="11022" max="11022" width="9.140625" style="12"/>
    <col min="11023" max="11023" width="10.85546875" style="12" bestFit="1" customWidth="1"/>
    <col min="11024" max="11260" width="9.140625" style="12"/>
    <col min="11261" max="11261" width="8.140625" style="12" customWidth="1"/>
    <col min="11262" max="11262" width="13" style="12" customWidth="1"/>
    <col min="11263" max="11263" width="12.28515625" style="12" customWidth="1"/>
    <col min="11264" max="11264" width="16.7109375" style="12" customWidth="1"/>
    <col min="11265" max="11265" width="0" style="12" hidden="1" customWidth="1"/>
    <col min="11266" max="11266" width="9.140625" style="12" customWidth="1"/>
    <col min="11267" max="11267" width="10.28515625" style="12" customWidth="1"/>
    <col min="11268" max="11268" width="0" style="12" hidden="1" customWidth="1"/>
    <col min="11269" max="11269" width="9.140625" style="12" customWidth="1"/>
    <col min="11270" max="11270" width="9" style="12" customWidth="1"/>
    <col min="11271" max="11271" width="16.28515625" style="12" customWidth="1"/>
    <col min="11272" max="11272" width="9.140625" style="12" customWidth="1"/>
    <col min="11273" max="11273" width="15" style="12" customWidth="1"/>
    <col min="11274" max="11274" width="9.140625" style="12" customWidth="1"/>
    <col min="11275" max="11275" width="13.28515625" style="12" customWidth="1"/>
    <col min="11276" max="11277" width="11.28515625" style="12" customWidth="1"/>
    <col min="11278" max="11278" width="9.140625" style="12"/>
    <col min="11279" max="11279" width="10.85546875" style="12" bestFit="1" customWidth="1"/>
    <col min="11280" max="11516" width="9.140625" style="12"/>
    <col min="11517" max="11517" width="8.140625" style="12" customWidth="1"/>
    <col min="11518" max="11518" width="13" style="12" customWidth="1"/>
    <col min="11519" max="11519" width="12.28515625" style="12" customWidth="1"/>
    <col min="11520" max="11520" width="16.7109375" style="12" customWidth="1"/>
    <col min="11521" max="11521" width="0" style="12" hidden="1" customWidth="1"/>
    <col min="11522" max="11522" width="9.140625" style="12" customWidth="1"/>
    <col min="11523" max="11523" width="10.28515625" style="12" customWidth="1"/>
    <col min="11524" max="11524" width="0" style="12" hidden="1" customWidth="1"/>
    <col min="11525" max="11525" width="9.140625" style="12" customWidth="1"/>
    <col min="11526" max="11526" width="9" style="12" customWidth="1"/>
    <col min="11527" max="11527" width="16.28515625" style="12" customWidth="1"/>
    <col min="11528" max="11528" width="9.140625" style="12" customWidth="1"/>
    <col min="11529" max="11529" width="15" style="12" customWidth="1"/>
    <col min="11530" max="11530" width="9.140625" style="12" customWidth="1"/>
    <col min="11531" max="11531" width="13.28515625" style="12" customWidth="1"/>
    <col min="11532" max="11533" width="11.28515625" style="12" customWidth="1"/>
    <col min="11534" max="11534" width="9.140625" style="12"/>
    <col min="11535" max="11535" width="10.85546875" style="12" bestFit="1" customWidth="1"/>
    <col min="11536" max="11772" width="9.140625" style="12"/>
    <col min="11773" max="11773" width="8.140625" style="12" customWidth="1"/>
    <col min="11774" max="11774" width="13" style="12" customWidth="1"/>
    <col min="11775" max="11775" width="12.28515625" style="12" customWidth="1"/>
    <col min="11776" max="11776" width="16.7109375" style="12" customWidth="1"/>
    <col min="11777" max="11777" width="0" style="12" hidden="1" customWidth="1"/>
    <col min="11778" max="11778" width="9.140625" style="12" customWidth="1"/>
    <col min="11779" max="11779" width="10.28515625" style="12" customWidth="1"/>
    <col min="11780" max="11780" width="0" style="12" hidden="1" customWidth="1"/>
    <col min="11781" max="11781" width="9.140625" style="12" customWidth="1"/>
    <col min="11782" max="11782" width="9" style="12" customWidth="1"/>
    <col min="11783" max="11783" width="16.28515625" style="12" customWidth="1"/>
    <col min="11784" max="11784" width="9.140625" style="12" customWidth="1"/>
    <col min="11785" max="11785" width="15" style="12" customWidth="1"/>
    <col min="11786" max="11786" width="9.140625" style="12" customWidth="1"/>
    <col min="11787" max="11787" width="13.28515625" style="12" customWidth="1"/>
    <col min="11788" max="11789" width="11.28515625" style="12" customWidth="1"/>
    <col min="11790" max="11790" width="9.140625" style="12"/>
    <col min="11791" max="11791" width="10.85546875" style="12" bestFit="1" customWidth="1"/>
    <col min="11792" max="12028" width="9.140625" style="12"/>
    <col min="12029" max="12029" width="8.140625" style="12" customWidth="1"/>
    <col min="12030" max="12030" width="13" style="12" customWidth="1"/>
    <col min="12031" max="12031" width="12.28515625" style="12" customWidth="1"/>
    <col min="12032" max="12032" width="16.7109375" style="12" customWidth="1"/>
    <col min="12033" max="12033" width="0" style="12" hidden="1" customWidth="1"/>
    <col min="12034" max="12034" width="9.140625" style="12" customWidth="1"/>
    <col min="12035" max="12035" width="10.28515625" style="12" customWidth="1"/>
    <col min="12036" max="12036" width="0" style="12" hidden="1" customWidth="1"/>
    <col min="12037" max="12037" width="9.140625" style="12" customWidth="1"/>
    <col min="12038" max="12038" width="9" style="12" customWidth="1"/>
    <col min="12039" max="12039" width="16.28515625" style="12" customWidth="1"/>
    <col min="12040" max="12040" width="9.140625" style="12" customWidth="1"/>
    <col min="12041" max="12041" width="15" style="12" customWidth="1"/>
    <col min="12042" max="12042" width="9.140625" style="12" customWidth="1"/>
    <col min="12043" max="12043" width="13.28515625" style="12" customWidth="1"/>
    <col min="12044" max="12045" width="11.28515625" style="12" customWidth="1"/>
    <col min="12046" max="12046" width="9.140625" style="12"/>
    <col min="12047" max="12047" width="10.85546875" style="12" bestFit="1" customWidth="1"/>
    <col min="12048" max="12284" width="9.140625" style="12"/>
    <col min="12285" max="12285" width="8.140625" style="12" customWidth="1"/>
    <col min="12286" max="12286" width="13" style="12" customWidth="1"/>
    <col min="12287" max="12287" width="12.28515625" style="12" customWidth="1"/>
    <col min="12288" max="12288" width="16.7109375" style="12" customWidth="1"/>
    <col min="12289" max="12289" width="0" style="12" hidden="1" customWidth="1"/>
    <col min="12290" max="12290" width="9.140625" style="12" customWidth="1"/>
    <col min="12291" max="12291" width="10.28515625" style="12" customWidth="1"/>
    <col min="12292" max="12292" width="0" style="12" hidden="1" customWidth="1"/>
    <col min="12293" max="12293" width="9.140625" style="12" customWidth="1"/>
    <col min="12294" max="12294" width="9" style="12" customWidth="1"/>
    <col min="12295" max="12295" width="16.28515625" style="12" customWidth="1"/>
    <col min="12296" max="12296" width="9.140625" style="12" customWidth="1"/>
    <col min="12297" max="12297" width="15" style="12" customWidth="1"/>
    <col min="12298" max="12298" width="9.140625" style="12" customWidth="1"/>
    <col min="12299" max="12299" width="13.28515625" style="12" customWidth="1"/>
    <col min="12300" max="12301" width="11.28515625" style="12" customWidth="1"/>
    <col min="12302" max="12302" width="9.140625" style="12"/>
    <col min="12303" max="12303" width="10.85546875" style="12" bestFit="1" customWidth="1"/>
    <col min="12304" max="12540" width="9.140625" style="12"/>
    <col min="12541" max="12541" width="8.140625" style="12" customWidth="1"/>
    <col min="12542" max="12542" width="13" style="12" customWidth="1"/>
    <col min="12543" max="12543" width="12.28515625" style="12" customWidth="1"/>
    <col min="12544" max="12544" width="16.7109375" style="12" customWidth="1"/>
    <col min="12545" max="12545" width="0" style="12" hidden="1" customWidth="1"/>
    <col min="12546" max="12546" width="9.140625" style="12" customWidth="1"/>
    <col min="12547" max="12547" width="10.28515625" style="12" customWidth="1"/>
    <col min="12548" max="12548" width="0" style="12" hidden="1" customWidth="1"/>
    <col min="12549" max="12549" width="9.140625" style="12" customWidth="1"/>
    <col min="12550" max="12550" width="9" style="12" customWidth="1"/>
    <col min="12551" max="12551" width="16.28515625" style="12" customWidth="1"/>
    <col min="12552" max="12552" width="9.140625" style="12" customWidth="1"/>
    <col min="12553" max="12553" width="15" style="12" customWidth="1"/>
    <col min="12554" max="12554" width="9.140625" style="12" customWidth="1"/>
    <col min="12555" max="12555" width="13.28515625" style="12" customWidth="1"/>
    <col min="12556" max="12557" width="11.28515625" style="12" customWidth="1"/>
    <col min="12558" max="12558" width="9.140625" style="12"/>
    <col min="12559" max="12559" width="10.85546875" style="12" bestFit="1" customWidth="1"/>
    <col min="12560" max="12796" width="9.140625" style="12"/>
    <col min="12797" max="12797" width="8.140625" style="12" customWidth="1"/>
    <col min="12798" max="12798" width="13" style="12" customWidth="1"/>
    <col min="12799" max="12799" width="12.28515625" style="12" customWidth="1"/>
    <col min="12800" max="12800" width="16.7109375" style="12" customWidth="1"/>
    <col min="12801" max="12801" width="0" style="12" hidden="1" customWidth="1"/>
    <col min="12802" max="12802" width="9.140625" style="12" customWidth="1"/>
    <col min="12803" max="12803" width="10.28515625" style="12" customWidth="1"/>
    <col min="12804" max="12804" width="0" style="12" hidden="1" customWidth="1"/>
    <col min="12805" max="12805" width="9.140625" style="12" customWidth="1"/>
    <col min="12806" max="12806" width="9" style="12" customWidth="1"/>
    <col min="12807" max="12807" width="16.28515625" style="12" customWidth="1"/>
    <col min="12808" max="12808" width="9.140625" style="12" customWidth="1"/>
    <col min="12809" max="12809" width="15" style="12" customWidth="1"/>
    <col min="12810" max="12810" width="9.140625" style="12" customWidth="1"/>
    <col min="12811" max="12811" width="13.28515625" style="12" customWidth="1"/>
    <col min="12812" max="12813" width="11.28515625" style="12" customWidth="1"/>
    <col min="12814" max="12814" width="9.140625" style="12"/>
    <col min="12815" max="12815" width="10.85546875" style="12" bestFit="1" customWidth="1"/>
    <col min="12816" max="13052" width="9.140625" style="12"/>
    <col min="13053" max="13053" width="8.140625" style="12" customWidth="1"/>
    <col min="13054" max="13054" width="13" style="12" customWidth="1"/>
    <col min="13055" max="13055" width="12.28515625" style="12" customWidth="1"/>
    <col min="13056" max="13056" width="16.7109375" style="12" customWidth="1"/>
    <col min="13057" max="13057" width="0" style="12" hidden="1" customWidth="1"/>
    <col min="13058" max="13058" width="9.140625" style="12" customWidth="1"/>
    <col min="13059" max="13059" width="10.28515625" style="12" customWidth="1"/>
    <col min="13060" max="13060" width="0" style="12" hidden="1" customWidth="1"/>
    <col min="13061" max="13061" width="9.140625" style="12" customWidth="1"/>
    <col min="13062" max="13062" width="9" style="12" customWidth="1"/>
    <col min="13063" max="13063" width="16.28515625" style="12" customWidth="1"/>
    <col min="13064" max="13064" width="9.140625" style="12" customWidth="1"/>
    <col min="13065" max="13065" width="15" style="12" customWidth="1"/>
    <col min="13066" max="13066" width="9.140625" style="12" customWidth="1"/>
    <col min="13067" max="13067" width="13.28515625" style="12" customWidth="1"/>
    <col min="13068" max="13069" width="11.28515625" style="12" customWidth="1"/>
    <col min="13070" max="13070" width="9.140625" style="12"/>
    <col min="13071" max="13071" width="10.85546875" style="12" bestFit="1" customWidth="1"/>
    <col min="13072" max="13308" width="9.140625" style="12"/>
    <col min="13309" max="13309" width="8.140625" style="12" customWidth="1"/>
    <col min="13310" max="13310" width="13" style="12" customWidth="1"/>
    <col min="13311" max="13311" width="12.28515625" style="12" customWidth="1"/>
    <col min="13312" max="13312" width="16.7109375" style="12" customWidth="1"/>
    <col min="13313" max="13313" width="0" style="12" hidden="1" customWidth="1"/>
    <col min="13314" max="13314" width="9.140625" style="12" customWidth="1"/>
    <col min="13315" max="13315" width="10.28515625" style="12" customWidth="1"/>
    <col min="13316" max="13316" width="0" style="12" hidden="1" customWidth="1"/>
    <col min="13317" max="13317" width="9.140625" style="12" customWidth="1"/>
    <col min="13318" max="13318" width="9" style="12" customWidth="1"/>
    <col min="13319" max="13319" width="16.28515625" style="12" customWidth="1"/>
    <col min="13320" max="13320" width="9.140625" style="12" customWidth="1"/>
    <col min="13321" max="13321" width="15" style="12" customWidth="1"/>
    <col min="13322" max="13322" width="9.140625" style="12" customWidth="1"/>
    <col min="13323" max="13323" width="13.28515625" style="12" customWidth="1"/>
    <col min="13324" max="13325" width="11.28515625" style="12" customWidth="1"/>
    <col min="13326" max="13326" width="9.140625" style="12"/>
    <col min="13327" max="13327" width="10.85546875" style="12" bestFit="1" customWidth="1"/>
    <col min="13328" max="13564" width="9.140625" style="12"/>
    <col min="13565" max="13565" width="8.140625" style="12" customWidth="1"/>
    <col min="13566" max="13566" width="13" style="12" customWidth="1"/>
    <col min="13567" max="13567" width="12.28515625" style="12" customWidth="1"/>
    <col min="13568" max="13568" width="16.7109375" style="12" customWidth="1"/>
    <col min="13569" max="13569" width="0" style="12" hidden="1" customWidth="1"/>
    <col min="13570" max="13570" width="9.140625" style="12" customWidth="1"/>
    <col min="13571" max="13571" width="10.28515625" style="12" customWidth="1"/>
    <col min="13572" max="13572" width="0" style="12" hidden="1" customWidth="1"/>
    <col min="13573" max="13573" width="9.140625" style="12" customWidth="1"/>
    <col min="13574" max="13574" width="9" style="12" customWidth="1"/>
    <col min="13575" max="13575" width="16.28515625" style="12" customWidth="1"/>
    <col min="13576" max="13576" width="9.140625" style="12" customWidth="1"/>
    <col min="13577" max="13577" width="15" style="12" customWidth="1"/>
    <col min="13578" max="13578" width="9.140625" style="12" customWidth="1"/>
    <col min="13579" max="13579" width="13.28515625" style="12" customWidth="1"/>
    <col min="13580" max="13581" width="11.28515625" style="12" customWidth="1"/>
    <col min="13582" max="13582" width="9.140625" style="12"/>
    <col min="13583" max="13583" width="10.85546875" style="12" bestFit="1" customWidth="1"/>
    <col min="13584" max="13820" width="9.140625" style="12"/>
    <col min="13821" max="13821" width="8.140625" style="12" customWidth="1"/>
    <col min="13822" max="13822" width="13" style="12" customWidth="1"/>
    <col min="13823" max="13823" width="12.28515625" style="12" customWidth="1"/>
    <col min="13824" max="13824" width="16.7109375" style="12" customWidth="1"/>
    <col min="13825" max="13825" width="0" style="12" hidden="1" customWidth="1"/>
    <col min="13826" max="13826" width="9.140625" style="12" customWidth="1"/>
    <col min="13827" max="13827" width="10.28515625" style="12" customWidth="1"/>
    <col min="13828" max="13828" width="0" style="12" hidden="1" customWidth="1"/>
    <col min="13829" max="13829" width="9.140625" style="12" customWidth="1"/>
    <col min="13830" max="13830" width="9" style="12" customWidth="1"/>
    <col min="13831" max="13831" width="16.28515625" style="12" customWidth="1"/>
    <col min="13832" max="13832" width="9.140625" style="12" customWidth="1"/>
    <col min="13833" max="13833" width="15" style="12" customWidth="1"/>
    <col min="13834" max="13834" width="9.140625" style="12" customWidth="1"/>
    <col min="13835" max="13835" width="13.28515625" style="12" customWidth="1"/>
    <col min="13836" max="13837" width="11.28515625" style="12" customWidth="1"/>
    <col min="13838" max="13838" width="9.140625" style="12"/>
    <col min="13839" max="13839" width="10.85546875" style="12" bestFit="1" customWidth="1"/>
    <col min="13840" max="14076" width="9.140625" style="12"/>
    <col min="14077" max="14077" width="8.140625" style="12" customWidth="1"/>
    <col min="14078" max="14078" width="13" style="12" customWidth="1"/>
    <col min="14079" max="14079" width="12.28515625" style="12" customWidth="1"/>
    <col min="14080" max="14080" width="16.7109375" style="12" customWidth="1"/>
    <col min="14081" max="14081" width="0" style="12" hidden="1" customWidth="1"/>
    <col min="14082" max="14082" width="9.140625" style="12" customWidth="1"/>
    <col min="14083" max="14083" width="10.28515625" style="12" customWidth="1"/>
    <col min="14084" max="14084" width="0" style="12" hidden="1" customWidth="1"/>
    <col min="14085" max="14085" width="9.140625" style="12" customWidth="1"/>
    <col min="14086" max="14086" width="9" style="12" customWidth="1"/>
    <col min="14087" max="14087" width="16.28515625" style="12" customWidth="1"/>
    <col min="14088" max="14088" width="9.140625" style="12" customWidth="1"/>
    <col min="14089" max="14089" width="15" style="12" customWidth="1"/>
    <col min="14090" max="14090" width="9.140625" style="12" customWidth="1"/>
    <col min="14091" max="14091" width="13.28515625" style="12" customWidth="1"/>
    <col min="14092" max="14093" width="11.28515625" style="12" customWidth="1"/>
    <col min="14094" max="14094" width="9.140625" style="12"/>
    <col min="14095" max="14095" width="10.85546875" style="12" bestFit="1" customWidth="1"/>
    <col min="14096" max="14332" width="9.140625" style="12"/>
    <col min="14333" max="14333" width="8.140625" style="12" customWidth="1"/>
    <col min="14334" max="14334" width="13" style="12" customWidth="1"/>
    <col min="14335" max="14335" width="12.28515625" style="12" customWidth="1"/>
    <col min="14336" max="14336" width="16.7109375" style="12" customWidth="1"/>
    <col min="14337" max="14337" width="0" style="12" hidden="1" customWidth="1"/>
    <col min="14338" max="14338" width="9.140625" style="12" customWidth="1"/>
    <col min="14339" max="14339" width="10.28515625" style="12" customWidth="1"/>
    <col min="14340" max="14340" width="0" style="12" hidden="1" customWidth="1"/>
    <col min="14341" max="14341" width="9.140625" style="12" customWidth="1"/>
    <col min="14342" max="14342" width="9" style="12" customWidth="1"/>
    <col min="14343" max="14343" width="16.28515625" style="12" customWidth="1"/>
    <col min="14344" max="14344" width="9.140625" style="12" customWidth="1"/>
    <col min="14345" max="14345" width="15" style="12" customWidth="1"/>
    <col min="14346" max="14346" width="9.140625" style="12" customWidth="1"/>
    <col min="14347" max="14347" width="13.28515625" style="12" customWidth="1"/>
    <col min="14348" max="14349" width="11.28515625" style="12" customWidth="1"/>
    <col min="14350" max="14350" width="9.140625" style="12"/>
    <col min="14351" max="14351" width="10.85546875" style="12" bestFit="1" customWidth="1"/>
    <col min="14352" max="14588" width="9.140625" style="12"/>
    <col min="14589" max="14589" width="8.140625" style="12" customWidth="1"/>
    <col min="14590" max="14590" width="13" style="12" customWidth="1"/>
    <col min="14591" max="14591" width="12.28515625" style="12" customWidth="1"/>
    <col min="14592" max="14592" width="16.7109375" style="12" customWidth="1"/>
    <col min="14593" max="14593" width="0" style="12" hidden="1" customWidth="1"/>
    <col min="14594" max="14594" width="9.140625" style="12" customWidth="1"/>
    <col min="14595" max="14595" width="10.28515625" style="12" customWidth="1"/>
    <col min="14596" max="14596" width="0" style="12" hidden="1" customWidth="1"/>
    <col min="14597" max="14597" width="9.140625" style="12" customWidth="1"/>
    <col min="14598" max="14598" width="9" style="12" customWidth="1"/>
    <col min="14599" max="14599" width="16.28515625" style="12" customWidth="1"/>
    <col min="14600" max="14600" width="9.140625" style="12" customWidth="1"/>
    <col min="14601" max="14601" width="15" style="12" customWidth="1"/>
    <col min="14602" max="14602" width="9.140625" style="12" customWidth="1"/>
    <col min="14603" max="14603" width="13.28515625" style="12" customWidth="1"/>
    <col min="14604" max="14605" width="11.28515625" style="12" customWidth="1"/>
    <col min="14606" max="14606" width="9.140625" style="12"/>
    <col min="14607" max="14607" width="10.85546875" style="12" bestFit="1" customWidth="1"/>
    <col min="14608" max="14844" width="9.140625" style="12"/>
    <col min="14845" max="14845" width="8.140625" style="12" customWidth="1"/>
    <col min="14846" max="14846" width="13" style="12" customWidth="1"/>
    <col min="14847" max="14847" width="12.28515625" style="12" customWidth="1"/>
    <col min="14848" max="14848" width="16.7109375" style="12" customWidth="1"/>
    <col min="14849" max="14849" width="0" style="12" hidden="1" customWidth="1"/>
    <col min="14850" max="14850" width="9.140625" style="12" customWidth="1"/>
    <col min="14851" max="14851" width="10.28515625" style="12" customWidth="1"/>
    <col min="14852" max="14852" width="0" style="12" hidden="1" customWidth="1"/>
    <col min="14853" max="14853" width="9.140625" style="12" customWidth="1"/>
    <col min="14854" max="14854" width="9" style="12" customWidth="1"/>
    <col min="14855" max="14855" width="16.28515625" style="12" customWidth="1"/>
    <col min="14856" max="14856" width="9.140625" style="12" customWidth="1"/>
    <col min="14857" max="14857" width="15" style="12" customWidth="1"/>
    <col min="14858" max="14858" width="9.140625" style="12" customWidth="1"/>
    <col min="14859" max="14859" width="13.28515625" style="12" customWidth="1"/>
    <col min="14860" max="14861" width="11.28515625" style="12" customWidth="1"/>
    <col min="14862" max="14862" width="9.140625" style="12"/>
    <col min="14863" max="14863" width="10.85546875" style="12" bestFit="1" customWidth="1"/>
    <col min="14864" max="15100" width="9.140625" style="12"/>
    <col min="15101" max="15101" width="8.140625" style="12" customWidth="1"/>
    <col min="15102" max="15102" width="13" style="12" customWidth="1"/>
    <col min="15103" max="15103" width="12.28515625" style="12" customWidth="1"/>
    <col min="15104" max="15104" width="16.7109375" style="12" customWidth="1"/>
    <col min="15105" max="15105" width="0" style="12" hidden="1" customWidth="1"/>
    <col min="15106" max="15106" width="9.140625" style="12" customWidth="1"/>
    <col min="15107" max="15107" width="10.28515625" style="12" customWidth="1"/>
    <col min="15108" max="15108" width="0" style="12" hidden="1" customWidth="1"/>
    <col min="15109" max="15109" width="9.140625" style="12" customWidth="1"/>
    <col min="15110" max="15110" width="9" style="12" customWidth="1"/>
    <col min="15111" max="15111" width="16.28515625" style="12" customWidth="1"/>
    <col min="15112" max="15112" width="9.140625" style="12" customWidth="1"/>
    <col min="15113" max="15113" width="15" style="12" customWidth="1"/>
    <col min="15114" max="15114" width="9.140625" style="12" customWidth="1"/>
    <col min="15115" max="15115" width="13.28515625" style="12" customWidth="1"/>
    <col min="15116" max="15117" width="11.28515625" style="12" customWidth="1"/>
    <col min="15118" max="15118" width="9.140625" style="12"/>
    <col min="15119" max="15119" width="10.85546875" style="12" bestFit="1" customWidth="1"/>
    <col min="15120" max="15356" width="9.140625" style="12"/>
    <col min="15357" max="15357" width="8.140625" style="12" customWidth="1"/>
    <col min="15358" max="15358" width="13" style="12" customWidth="1"/>
    <col min="15359" max="15359" width="12.28515625" style="12" customWidth="1"/>
    <col min="15360" max="15360" width="16.7109375" style="12" customWidth="1"/>
    <col min="15361" max="15361" width="0" style="12" hidden="1" customWidth="1"/>
    <col min="15362" max="15362" width="9.140625" style="12" customWidth="1"/>
    <col min="15363" max="15363" width="10.28515625" style="12" customWidth="1"/>
    <col min="15364" max="15364" width="0" style="12" hidden="1" customWidth="1"/>
    <col min="15365" max="15365" width="9.140625" style="12" customWidth="1"/>
    <col min="15366" max="15366" width="9" style="12" customWidth="1"/>
    <col min="15367" max="15367" width="16.28515625" style="12" customWidth="1"/>
    <col min="15368" max="15368" width="9.140625" style="12" customWidth="1"/>
    <col min="15369" max="15369" width="15" style="12" customWidth="1"/>
    <col min="15370" max="15370" width="9.140625" style="12" customWidth="1"/>
    <col min="15371" max="15371" width="13.28515625" style="12" customWidth="1"/>
    <col min="15372" max="15373" width="11.28515625" style="12" customWidth="1"/>
    <col min="15374" max="15374" width="9.140625" style="12"/>
    <col min="15375" max="15375" width="10.85546875" style="12" bestFit="1" customWidth="1"/>
    <col min="15376" max="15612" width="9.140625" style="12"/>
    <col min="15613" max="15613" width="8.140625" style="12" customWidth="1"/>
    <col min="15614" max="15614" width="13" style="12" customWidth="1"/>
    <col min="15615" max="15615" width="12.28515625" style="12" customWidth="1"/>
    <col min="15616" max="15616" width="16.7109375" style="12" customWidth="1"/>
    <col min="15617" max="15617" width="0" style="12" hidden="1" customWidth="1"/>
    <col min="15618" max="15618" width="9.140625" style="12" customWidth="1"/>
    <col min="15619" max="15619" width="10.28515625" style="12" customWidth="1"/>
    <col min="15620" max="15620" width="0" style="12" hidden="1" customWidth="1"/>
    <col min="15621" max="15621" width="9.140625" style="12" customWidth="1"/>
    <col min="15622" max="15622" width="9" style="12" customWidth="1"/>
    <col min="15623" max="15623" width="16.28515625" style="12" customWidth="1"/>
    <col min="15624" max="15624" width="9.140625" style="12" customWidth="1"/>
    <col min="15625" max="15625" width="15" style="12" customWidth="1"/>
    <col min="15626" max="15626" width="9.140625" style="12" customWidth="1"/>
    <col min="15627" max="15627" width="13.28515625" style="12" customWidth="1"/>
    <col min="15628" max="15629" width="11.28515625" style="12" customWidth="1"/>
    <col min="15630" max="15630" width="9.140625" style="12"/>
    <col min="15631" max="15631" width="10.85546875" style="12" bestFit="1" customWidth="1"/>
    <col min="15632" max="15868" width="9.140625" style="12"/>
    <col min="15869" max="15869" width="8.140625" style="12" customWidth="1"/>
    <col min="15870" max="15870" width="13" style="12" customWidth="1"/>
    <col min="15871" max="15871" width="12.28515625" style="12" customWidth="1"/>
    <col min="15872" max="15872" width="16.7109375" style="12" customWidth="1"/>
    <col min="15873" max="15873" width="0" style="12" hidden="1" customWidth="1"/>
    <col min="15874" max="15874" width="9.140625" style="12" customWidth="1"/>
    <col min="15875" max="15875" width="10.28515625" style="12" customWidth="1"/>
    <col min="15876" max="15876" width="0" style="12" hidden="1" customWidth="1"/>
    <col min="15877" max="15877" width="9.140625" style="12" customWidth="1"/>
    <col min="15878" max="15878" width="9" style="12" customWidth="1"/>
    <col min="15879" max="15879" width="16.28515625" style="12" customWidth="1"/>
    <col min="15880" max="15880" width="9.140625" style="12" customWidth="1"/>
    <col min="15881" max="15881" width="15" style="12" customWidth="1"/>
    <col min="15882" max="15882" width="9.140625" style="12" customWidth="1"/>
    <col min="15883" max="15883" width="13.28515625" style="12" customWidth="1"/>
    <col min="15884" max="15885" width="11.28515625" style="12" customWidth="1"/>
    <col min="15886" max="15886" width="9.140625" style="12"/>
    <col min="15887" max="15887" width="10.85546875" style="12" bestFit="1" customWidth="1"/>
    <col min="15888" max="16124" width="9.140625" style="12"/>
    <col min="16125" max="16125" width="8.140625" style="12" customWidth="1"/>
    <col min="16126" max="16126" width="13" style="12" customWidth="1"/>
    <col min="16127" max="16127" width="12.28515625" style="12" customWidth="1"/>
    <col min="16128" max="16128" width="16.7109375" style="12" customWidth="1"/>
    <col min="16129" max="16129" width="0" style="12" hidden="1" customWidth="1"/>
    <col min="16130" max="16130" width="9.140625" style="12" customWidth="1"/>
    <col min="16131" max="16131" width="10.28515625" style="12" customWidth="1"/>
    <col min="16132" max="16132" width="0" style="12" hidden="1" customWidth="1"/>
    <col min="16133" max="16133" width="9.140625" style="12" customWidth="1"/>
    <col min="16134" max="16134" width="9" style="12" customWidth="1"/>
    <col min="16135" max="16135" width="16.28515625" style="12" customWidth="1"/>
    <col min="16136" max="16136" width="9.140625" style="12" customWidth="1"/>
    <col min="16137" max="16137" width="15" style="12" customWidth="1"/>
    <col min="16138" max="16138" width="9.140625" style="12" customWidth="1"/>
    <col min="16139" max="16139" width="13.28515625" style="12" customWidth="1"/>
    <col min="16140" max="16141" width="11.28515625" style="12" customWidth="1"/>
    <col min="16142" max="16142" width="9.140625" style="12"/>
    <col min="16143" max="16143" width="10.85546875" style="12" bestFit="1" customWidth="1"/>
    <col min="16144" max="16380" width="9.140625" style="12"/>
    <col min="16381" max="16382" width="9.140625" style="12" customWidth="1"/>
    <col min="16383" max="16384" width="9.140625" style="12"/>
  </cols>
  <sheetData>
    <row r="1" spans="1:21" s="1" customFormat="1" ht="35.25" x14ac:dyDescent="0.5">
      <c r="A1" s="35"/>
      <c r="B1" s="2" t="s">
        <v>220</v>
      </c>
      <c r="C1" s="2"/>
      <c r="D1" s="40"/>
      <c r="E1" s="3"/>
      <c r="F1" s="2"/>
      <c r="G1" s="2"/>
      <c r="H1" s="4"/>
      <c r="I1" s="4"/>
      <c r="J1" s="4"/>
      <c r="K1" s="4"/>
      <c r="L1" s="5"/>
      <c r="M1" s="6"/>
      <c r="N1" s="7"/>
      <c r="O1" s="8"/>
      <c r="P1" s="9"/>
      <c r="Q1" s="9"/>
    </row>
    <row r="2" spans="1:21" s="1" customFormat="1" ht="50.25" x14ac:dyDescent="0.45">
      <c r="A2" s="42" t="s">
        <v>41</v>
      </c>
      <c r="B2" s="42" t="s">
        <v>42</v>
      </c>
      <c r="C2" s="43" t="s">
        <v>43</v>
      </c>
      <c r="D2" s="42" t="s">
        <v>44</v>
      </c>
      <c r="E2" s="42" t="s">
        <v>45</v>
      </c>
      <c r="F2" s="42"/>
      <c r="G2" s="42" t="s">
        <v>46</v>
      </c>
      <c r="H2" s="62" t="s">
        <v>47</v>
      </c>
      <c r="I2" s="63"/>
      <c r="J2" s="64"/>
      <c r="K2" s="61" t="s">
        <v>483</v>
      </c>
      <c r="L2" s="44" t="s">
        <v>48</v>
      </c>
      <c r="M2" s="44" t="s">
        <v>49</v>
      </c>
      <c r="N2" s="45" t="s">
        <v>50</v>
      </c>
      <c r="O2" s="46" t="s">
        <v>49</v>
      </c>
      <c r="P2" s="42" t="s">
        <v>51</v>
      </c>
      <c r="Q2" s="42" t="s">
        <v>52</v>
      </c>
      <c r="S2" s="47" t="s">
        <v>53</v>
      </c>
    </row>
    <row r="3" spans="1:21" s="1" customFormat="1" ht="18.600000000000001" customHeight="1" x14ac:dyDescent="0.45">
      <c r="A3" s="38">
        <v>59303</v>
      </c>
      <c r="B3" s="39" t="s">
        <v>59</v>
      </c>
      <c r="C3" s="36"/>
      <c r="D3" s="15">
        <v>20</v>
      </c>
      <c r="E3" s="14"/>
      <c r="F3" s="15"/>
      <c r="G3" s="15">
        <f>IF(E3&gt;0,E3,D3)</f>
        <v>20</v>
      </c>
      <c r="H3" s="16"/>
      <c r="I3" s="16"/>
      <c r="J3" s="16"/>
      <c r="K3" s="16">
        <v>10</v>
      </c>
      <c r="L3" s="17">
        <v>74</v>
      </c>
      <c r="M3" s="18">
        <v>44697</v>
      </c>
      <c r="N3" s="17"/>
      <c r="O3" s="18"/>
      <c r="P3" s="15">
        <f>IF(G3="","",IF(N3="",G3+L3+H3+I3+J3+K3,G3+N3+H3+J3+K3))</f>
        <v>104</v>
      </c>
      <c r="Q3" s="15" t="str">
        <f t="shared" ref="Q3" si="0">IF(P3="","",IF(P3&gt;=117,"A",IF(P3&gt;=104,"B",IF(P3&gt;=91,"C",IF(P3&gt;=85,"D",IF(P3&gt;=78,"E",IF(L3&lt;&gt;"","nevyhověl","")))))))</f>
        <v>B</v>
      </c>
    </row>
    <row r="4" spans="1:21" s="1" customFormat="1" ht="18.600000000000001" customHeight="1" x14ac:dyDescent="0.45">
      <c r="A4" s="38">
        <v>59957</v>
      </c>
      <c r="B4" s="39" t="s">
        <v>60</v>
      </c>
      <c r="C4" s="36"/>
      <c r="D4" s="15">
        <v>19</v>
      </c>
      <c r="E4" s="14"/>
      <c r="F4" s="15"/>
      <c r="G4" s="15">
        <f t="shared" ref="G4:G67" si="1">IF(E4&gt;0,E4,D4)</f>
        <v>19</v>
      </c>
      <c r="H4" s="16"/>
      <c r="I4" s="16">
        <v>4</v>
      </c>
      <c r="J4" s="16">
        <v>6</v>
      </c>
      <c r="K4" s="16">
        <v>10</v>
      </c>
      <c r="L4" s="17">
        <v>76</v>
      </c>
      <c r="M4" s="18">
        <v>44697</v>
      </c>
      <c r="N4" s="17"/>
      <c r="O4" s="18"/>
      <c r="P4" s="15">
        <f>IF(G4="","",IF(N4="",G4+L4+H4+I4+J4+K4,G4+N4+H4+J4+K4))</f>
        <v>115</v>
      </c>
      <c r="Q4" s="15" t="str">
        <f t="shared" ref="Q4:Q67" si="2">IF(P4="","",IF(P4&gt;=117,"A",IF(P4&gt;=104,"B",IF(P4&gt;=91,"C",IF(P4&gt;=85,"D",IF(P4&gt;=78,"E",IF(L4&lt;&gt;"","nevyhověl","")))))))</f>
        <v>B</v>
      </c>
      <c r="S4" s="26" t="s">
        <v>58</v>
      </c>
    </row>
    <row r="5" spans="1:21" s="21" customFormat="1" ht="15" customHeight="1" x14ac:dyDescent="0.25">
      <c r="A5" s="38">
        <v>59271</v>
      </c>
      <c r="B5" s="39" t="s">
        <v>61</v>
      </c>
      <c r="C5" s="25"/>
      <c r="D5" s="15">
        <v>17</v>
      </c>
      <c r="E5" s="14"/>
      <c r="F5" s="15"/>
      <c r="G5" s="15">
        <f t="shared" si="1"/>
        <v>17</v>
      </c>
      <c r="H5" s="16">
        <v>10</v>
      </c>
      <c r="I5" s="16">
        <v>8</v>
      </c>
      <c r="J5" s="16">
        <v>8</v>
      </c>
      <c r="K5" s="16">
        <v>10</v>
      </c>
      <c r="L5" s="17">
        <v>68</v>
      </c>
      <c r="M5" s="18">
        <v>44697</v>
      </c>
      <c r="N5" s="17"/>
      <c r="O5" s="18"/>
      <c r="P5" s="15">
        <f>IF(G5="","",IF(N5="",G5+L5+H5+I5+J5+K5,G5+N5+H5+J5+K5))</f>
        <v>121</v>
      </c>
      <c r="Q5" s="15" t="str">
        <f t="shared" si="2"/>
        <v>A</v>
      </c>
      <c r="R5" s="19"/>
      <c r="S5" s="19"/>
      <c r="T5" s="20"/>
      <c r="U5" s="20"/>
    </row>
    <row r="6" spans="1:21" s="24" customFormat="1" ht="15" customHeight="1" x14ac:dyDescent="0.25">
      <c r="A6" s="38">
        <v>52899</v>
      </c>
      <c r="B6" s="39" t="s">
        <v>62</v>
      </c>
      <c r="C6" s="25"/>
      <c r="D6" s="15">
        <v>13</v>
      </c>
      <c r="E6" s="14"/>
      <c r="F6" s="15"/>
      <c r="G6" s="15">
        <f t="shared" si="1"/>
        <v>13</v>
      </c>
      <c r="H6" s="16"/>
      <c r="I6" s="16">
        <v>7</v>
      </c>
      <c r="J6" s="16">
        <v>7</v>
      </c>
      <c r="K6" s="16">
        <v>10</v>
      </c>
      <c r="L6" s="17">
        <v>84</v>
      </c>
      <c r="M6" s="18">
        <v>44697</v>
      </c>
      <c r="N6" s="17"/>
      <c r="O6" s="18"/>
      <c r="P6" s="15">
        <f t="shared" ref="P6:P69" si="3">IF(G6="","",IF(N6="",G6+L6+H6+I6+J6+K6,G6+N6+H6+J6+K6))</f>
        <v>121</v>
      </c>
      <c r="Q6" s="15" t="str">
        <f t="shared" si="2"/>
        <v>A</v>
      </c>
      <c r="R6" s="22"/>
      <c r="S6" s="22" t="s">
        <v>54</v>
      </c>
      <c r="T6" s="23"/>
      <c r="U6" s="23"/>
    </row>
    <row r="7" spans="1:21" ht="15" customHeight="1" x14ac:dyDescent="0.25">
      <c r="A7" s="38">
        <v>55994</v>
      </c>
      <c r="B7" s="39" t="s">
        <v>63</v>
      </c>
      <c r="C7" s="25"/>
      <c r="D7" s="15"/>
      <c r="E7" s="14"/>
      <c r="F7" s="15"/>
      <c r="G7" s="15">
        <f t="shared" si="1"/>
        <v>0</v>
      </c>
      <c r="H7" s="16"/>
      <c r="I7" s="16"/>
      <c r="J7" s="16"/>
      <c r="K7" s="16">
        <v>0</v>
      </c>
      <c r="L7" s="17"/>
      <c r="M7" s="18"/>
      <c r="N7" s="17"/>
      <c r="O7" s="18"/>
      <c r="P7" s="15">
        <f t="shared" si="3"/>
        <v>0</v>
      </c>
      <c r="Q7" s="15" t="str">
        <f t="shared" si="2"/>
        <v/>
      </c>
      <c r="R7" s="26"/>
      <c r="S7" s="26"/>
      <c r="T7" s="11"/>
      <c r="U7" s="11"/>
    </row>
    <row r="8" spans="1:21" ht="15" customHeight="1" x14ac:dyDescent="0.25">
      <c r="A8" s="38">
        <v>59234</v>
      </c>
      <c r="B8" s="39" t="s">
        <v>64</v>
      </c>
      <c r="C8" s="25"/>
      <c r="D8" s="15">
        <v>28</v>
      </c>
      <c r="E8" s="14"/>
      <c r="F8" s="15"/>
      <c r="G8" s="15">
        <f t="shared" si="1"/>
        <v>28</v>
      </c>
      <c r="H8" s="16">
        <v>8</v>
      </c>
      <c r="I8" s="16">
        <v>9</v>
      </c>
      <c r="J8" s="16">
        <v>7</v>
      </c>
      <c r="K8" s="16">
        <v>10</v>
      </c>
      <c r="L8" s="17">
        <v>69</v>
      </c>
      <c r="M8" s="18">
        <v>44697</v>
      </c>
      <c r="N8" s="17"/>
      <c r="O8" s="18"/>
      <c r="P8" s="15">
        <f t="shared" si="3"/>
        <v>131</v>
      </c>
      <c r="Q8" s="15" t="str">
        <f t="shared" si="2"/>
        <v>A</v>
      </c>
      <c r="R8" s="10"/>
      <c r="S8" s="10" t="s">
        <v>55</v>
      </c>
      <c r="T8" s="11"/>
      <c r="U8" s="11"/>
    </row>
    <row r="9" spans="1:21" ht="15" customHeight="1" x14ac:dyDescent="0.25">
      <c r="A9" s="38">
        <v>59423</v>
      </c>
      <c r="B9" s="39" t="s">
        <v>65</v>
      </c>
      <c r="C9" s="25"/>
      <c r="D9" s="15">
        <v>26</v>
      </c>
      <c r="E9" s="14"/>
      <c r="F9" s="15"/>
      <c r="G9" s="15">
        <f t="shared" si="1"/>
        <v>26</v>
      </c>
      <c r="H9" s="16">
        <v>9</v>
      </c>
      <c r="I9" s="16">
        <v>9</v>
      </c>
      <c r="J9" s="16">
        <v>7</v>
      </c>
      <c r="K9" s="16">
        <v>10</v>
      </c>
      <c r="L9" s="17">
        <v>63</v>
      </c>
      <c r="M9" s="18">
        <v>44697</v>
      </c>
      <c r="N9" s="17"/>
      <c r="O9" s="18"/>
      <c r="P9" s="15">
        <f t="shared" si="3"/>
        <v>124</v>
      </c>
      <c r="Q9" s="15" t="str">
        <f t="shared" si="2"/>
        <v>A</v>
      </c>
      <c r="R9" s="26"/>
      <c r="S9" s="26"/>
      <c r="T9" s="11"/>
      <c r="U9" s="11"/>
    </row>
    <row r="10" spans="1:21" ht="15" customHeight="1" x14ac:dyDescent="0.25">
      <c r="A10" s="38">
        <v>58991</v>
      </c>
      <c r="B10" s="39" t="s">
        <v>66</v>
      </c>
      <c r="C10" s="25"/>
      <c r="D10" s="15">
        <v>17</v>
      </c>
      <c r="E10" s="14"/>
      <c r="F10" s="15"/>
      <c r="G10" s="15">
        <f t="shared" si="1"/>
        <v>17</v>
      </c>
      <c r="H10" s="16"/>
      <c r="I10" s="16"/>
      <c r="J10" s="16"/>
      <c r="K10" s="16">
        <v>10</v>
      </c>
      <c r="L10" s="17">
        <v>73</v>
      </c>
      <c r="M10" s="18">
        <v>44697</v>
      </c>
      <c r="N10" s="17"/>
      <c r="O10" s="18"/>
      <c r="P10" s="15">
        <f t="shared" si="3"/>
        <v>100</v>
      </c>
      <c r="Q10" s="15" t="str">
        <f t="shared" si="2"/>
        <v>C</v>
      </c>
      <c r="R10" s="10"/>
      <c r="S10" s="10" t="s">
        <v>56</v>
      </c>
      <c r="T10" s="11"/>
      <c r="U10" s="11"/>
    </row>
    <row r="11" spans="1:21" ht="15" customHeight="1" x14ac:dyDescent="0.25">
      <c r="A11" s="38">
        <v>59332</v>
      </c>
      <c r="B11" s="39" t="s">
        <v>67</v>
      </c>
      <c r="C11" s="25"/>
      <c r="D11" s="15"/>
      <c r="E11" s="14"/>
      <c r="F11" s="15"/>
      <c r="G11" s="15">
        <f t="shared" si="1"/>
        <v>0</v>
      </c>
      <c r="H11" s="16"/>
      <c r="I11" s="16"/>
      <c r="J11" s="16"/>
      <c r="K11" s="16"/>
      <c r="L11" s="17"/>
      <c r="M11" s="18"/>
      <c r="N11" s="17"/>
      <c r="O11" s="18"/>
      <c r="P11" s="15">
        <f t="shared" si="3"/>
        <v>0</v>
      </c>
      <c r="Q11" s="15" t="str">
        <f t="shared" si="2"/>
        <v/>
      </c>
      <c r="R11" s="26"/>
      <c r="S11" s="26"/>
      <c r="T11" s="11"/>
      <c r="U11" s="11"/>
    </row>
    <row r="12" spans="1:21" ht="15" customHeight="1" x14ac:dyDescent="0.25">
      <c r="A12" s="38">
        <v>59936</v>
      </c>
      <c r="B12" s="39" t="s">
        <v>68</v>
      </c>
      <c r="C12" s="25"/>
      <c r="D12" s="15">
        <v>18</v>
      </c>
      <c r="E12" s="14"/>
      <c r="F12" s="15"/>
      <c r="G12" s="15">
        <f t="shared" si="1"/>
        <v>18</v>
      </c>
      <c r="H12" s="16"/>
      <c r="I12" s="16"/>
      <c r="J12" s="16"/>
      <c r="K12" s="16">
        <v>10</v>
      </c>
      <c r="L12" s="17">
        <v>39</v>
      </c>
      <c r="M12" s="18">
        <v>44697</v>
      </c>
      <c r="N12" s="17">
        <v>80</v>
      </c>
      <c r="O12" s="18">
        <v>44732</v>
      </c>
      <c r="P12" s="15">
        <f t="shared" si="3"/>
        <v>108</v>
      </c>
      <c r="Q12" s="15" t="str">
        <f t="shared" si="2"/>
        <v>B</v>
      </c>
      <c r="R12" s="10"/>
      <c r="S12" s="10" t="s">
        <v>57</v>
      </c>
      <c r="T12" s="11"/>
      <c r="U12" s="11"/>
    </row>
    <row r="13" spans="1:21" ht="15" customHeight="1" x14ac:dyDescent="0.2">
      <c r="A13" s="38">
        <v>59326</v>
      </c>
      <c r="B13" s="39" t="s">
        <v>69</v>
      </c>
      <c r="C13" s="25"/>
      <c r="D13" s="15"/>
      <c r="E13" s="14"/>
      <c r="F13" s="15"/>
      <c r="G13" s="15">
        <f t="shared" si="1"/>
        <v>0</v>
      </c>
      <c r="H13" s="16"/>
      <c r="I13" s="16"/>
      <c r="J13" s="16"/>
      <c r="K13" s="16">
        <v>0</v>
      </c>
      <c r="L13" s="17"/>
      <c r="M13" s="18"/>
      <c r="N13" s="17"/>
      <c r="O13" s="18"/>
      <c r="P13" s="15">
        <f t="shared" si="3"/>
        <v>0</v>
      </c>
      <c r="Q13" s="15" t="str">
        <f t="shared" si="2"/>
        <v/>
      </c>
    </row>
    <row r="14" spans="1:21" x14ac:dyDescent="0.2">
      <c r="A14" s="38">
        <v>59401</v>
      </c>
      <c r="B14" s="39" t="s">
        <v>70</v>
      </c>
      <c r="C14" s="25"/>
      <c r="D14" s="15">
        <v>17</v>
      </c>
      <c r="E14" s="14"/>
      <c r="F14" s="15"/>
      <c r="G14" s="15">
        <f t="shared" si="1"/>
        <v>17</v>
      </c>
      <c r="H14" s="16"/>
      <c r="I14" s="16"/>
      <c r="J14" s="16"/>
      <c r="K14" s="16">
        <v>10</v>
      </c>
      <c r="L14" s="17">
        <v>57</v>
      </c>
      <c r="M14" s="18">
        <v>44697</v>
      </c>
      <c r="N14" s="17"/>
      <c r="O14" s="18"/>
      <c r="P14" s="15">
        <f t="shared" si="3"/>
        <v>84</v>
      </c>
      <c r="Q14" s="15" t="str">
        <f t="shared" si="2"/>
        <v>E</v>
      </c>
    </row>
    <row r="15" spans="1:21" x14ac:dyDescent="0.2">
      <c r="A15" s="38">
        <v>59590</v>
      </c>
      <c r="B15" s="39" t="s">
        <v>71</v>
      </c>
      <c r="C15" s="25"/>
      <c r="D15" s="15">
        <v>15</v>
      </c>
      <c r="E15" s="14">
        <v>19</v>
      </c>
      <c r="F15" s="15"/>
      <c r="G15" s="15">
        <f t="shared" si="1"/>
        <v>19</v>
      </c>
      <c r="H15" s="16"/>
      <c r="I15" s="16"/>
      <c r="J15" s="16"/>
      <c r="K15" s="16">
        <v>10</v>
      </c>
      <c r="L15" s="17">
        <v>56</v>
      </c>
      <c r="M15" s="18">
        <v>44697</v>
      </c>
      <c r="N15" s="17"/>
      <c r="O15" s="18"/>
      <c r="P15" s="15">
        <f t="shared" si="3"/>
        <v>85</v>
      </c>
      <c r="Q15" s="15" t="str">
        <f t="shared" si="2"/>
        <v>D</v>
      </c>
    </row>
    <row r="16" spans="1:21" x14ac:dyDescent="0.2">
      <c r="A16" s="38">
        <v>45217</v>
      </c>
      <c r="B16" s="39" t="s">
        <v>72</v>
      </c>
      <c r="C16" s="25"/>
      <c r="D16" s="15"/>
      <c r="E16" s="14"/>
      <c r="F16" s="15"/>
      <c r="G16" s="15">
        <f t="shared" si="1"/>
        <v>0</v>
      </c>
      <c r="H16" s="16"/>
      <c r="I16" s="16"/>
      <c r="J16" s="16"/>
      <c r="K16" s="16">
        <v>0</v>
      </c>
      <c r="L16" s="17"/>
      <c r="M16" s="18"/>
      <c r="N16" s="17"/>
      <c r="O16" s="18"/>
      <c r="P16" s="15">
        <f t="shared" si="3"/>
        <v>0</v>
      </c>
      <c r="Q16" s="15" t="str">
        <f t="shared" si="2"/>
        <v/>
      </c>
    </row>
    <row r="17" spans="1:19" x14ac:dyDescent="0.2">
      <c r="A17" s="38">
        <v>55711</v>
      </c>
      <c r="B17" s="39" t="s">
        <v>73</v>
      </c>
      <c r="C17" s="25"/>
      <c r="D17" s="15">
        <v>20</v>
      </c>
      <c r="E17" s="14"/>
      <c r="F17" s="15"/>
      <c r="G17" s="15">
        <f t="shared" si="1"/>
        <v>20</v>
      </c>
      <c r="H17" s="16"/>
      <c r="I17" s="16"/>
      <c r="J17" s="16"/>
      <c r="K17" s="16">
        <v>10</v>
      </c>
      <c r="L17" s="17">
        <v>42</v>
      </c>
      <c r="M17" s="18">
        <v>44697</v>
      </c>
      <c r="N17" s="17">
        <v>77</v>
      </c>
      <c r="O17" s="18">
        <v>44732</v>
      </c>
      <c r="P17" s="15">
        <f t="shared" si="3"/>
        <v>107</v>
      </c>
      <c r="Q17" s="15" t="str">
        <f t="shared" si="2"/>
        <v>B</v>
      </c>
    </row>
    <row r="18" spans="1:19" x14ac:dyDescent="0.2">
      <c r="A18" s="38">
        <v>42202</v>
      </c>
      <c r="B18" s="39" t="s">
        <v>74</v>
      </c>
      <c r="C18" s="25">
        <v>14</v>
      </c>
      <c r="D18" s="15"/>
      <c r="E18" s="14"/>
      <c r="F18" s="15"/>
      <c r="G18" s="15">
        <f t="shared" si="1"/>
        <v>0</v>
      </c>
      <c r="H18" s="16"/>
      <c r="I18" s="16"/>
      <c r="J18" s="16"/>
      <c r="K18" s="16">
        <v>0</v>
      </c>
      <c r="L18" s="17"/>
      <c r="M18" s="18"/>
      <c r="N18" s="17"/>
      <c r="O18" s="18"/>
      <c r="P18" s="15">
        <f t="shared" si="3"/>
        <v>0</v>
      </c>
      <c r="Q18" s="15" t="str">
        <f t="shared" si="2"/>
        <v/>
      </c>
    </row>
    <row r="19" spans="1:19" x14ac:dyDescent="0.2">
      <c r="A19" s="38">
        <v>60140</v>
      </c>
      <c r="B19" s="39" t="s">
        <v>75</v>
      </c>
      <c r="C19" s="25"/>
      <c r="D19" s="15">
        <v>28</v>
      </c>
      <c r="E19" s="14"/>
      <c r="F19" s="15"/>
      <c r="G19" s="15">
        <f t="shared" si="1"/>
        <v>28</v>
      </c>
      <c r="H19" s="16"/>
      <c r="I19" s="16">
        <v>10</v>
      </c>
      <c r="J19" s="16">
        <v>6</v>
      </c>
      <c r="K19" s="16">
        <v>10</v>
      </c>
      <c r="L19" s="17">
        <v>98</v>
      </c>
      <c r="M19" s="18">
        <v>44697</v>
      </c>
      <c r="N19" s="17"/>
      <c r="O19" s="18"/>
      <c r="P19" s="15">
        <f t="shared" si="3"/>
        <v>152</v>
      </c>
      <c r="Q19" s="15" t="str">
        <f t="shared" si="2"/>
        <v>A</v>
      </c>
    </row>
    <row r="20" spans="1:19" x14ac:dyDescent="0.2">
      <c r="A20" s="38">
        <v>59069</v>
      </c>
      <c r="B20" s="39" t="s">
        <v>76</v>
      </c>
      <c r="C20" s="25"/>
      <c r="D20" s="15">
        <v>28</v>
      </c>
      <c r="E20" s="14"/>
      <c r="F20" s="15"/>
      <c r="G20" s="15">
        <f t="shared" si="1"/>
        <v>28</v>
      </c>
      <c r="H20" s="16"/>
      <c r="I20" s="16">
        <v>4</v>
      </c>
      <c r="J20" s="16"/>
      <c r="K20" s="16">
        <v>10</v>
      </c>
      <c r="L20" s="17">
        <v>71</v>
      </c>
      <c r="M20" s="18">
        <v>44697</v>
      </c>
      <c r="N20" s="17"/>
      <c r="O20" s="18"/>
      <c r="P20" s="15">
        <f t="shared" si="3"/>
        <v>113</v>
      </c>
      <c r="Q20" s="15" t="str">
        <f t="shared" si="2"/>
        <v>B</v>
      </c>
    </row>
    <row r="21" spans="1:19" x14ac:dyDescent="0.2">
      <c r="A21" s="38">
        <v>57941</v>
      </c>
      <c r="B21" s="39" t="s">
        <v>77</v>
      </c>
      <c r="C21" s="25"/>
      <c r="D21" s="15">
        <v>29</v>
      </c>
      <c r="E21" s="14"/>
      <c r="F21" s="15"/>
      <c r="G21" s="15">
        <f t="shared" si="1"/>
        <v>29</v>
      </c>
      <c r="H21" s="16"/>
      <c r="I21" s="16"/>
      <c r="J21" s="16"/>
      <c r="K21" s="16">
        <v>10</v>
      </c>
      <c r="L21" s="17">
        <v>90</v>
      </c>
      <c r="M21" s="18">
        <v>44697</v>
      </c>
      <c r="N21" s="17"/>
      <c r="O21" s="18"/>
      <c r="P21" s="15">
        <f t="shared" si="3"/>
        <v>129</v>
      </c>
      <c r="Q21" s="15" t="str">
        <f t="shared" si="2"/>
        <v>A</v>
      </c>
      <c r="S21" s="27"/>
    </row>
    <row r="22" spans="1:19" x14ac:dyDescent="0.2">
      <c r="A22" s="38">
        <v>56052</v>
      </c>
      <c r="B22" s="39" t="s">
        <v>78</v>
      </c>
      <c r="C22" s="25"/>
      <c r="D22" s="15"/>
      <c r="E22" s="14"/>
      <c r="F22" s="15"/>
      <c r="G22" s="15">
        <f t="shared" si="1"/>
        <v>0</v>
      </c>
      <c r="H22" s="16"/>
      <c r="I22" s="16"/>
      <c r="J22" s="16"/>
      <c r="K22" s="16">
        <v>0</v>
      </c>
      <c r="L22" s="17"/>
      <c r="M22" s="18"/>
      <c r="N22" s="17"/>
      <c r="O22" s="18"/>
      <c r="P22" s="15">
        <f t="shared" si="3"/>
        <v>0</v>
      </c>
      <c r="Q22" s="15" t="str">
        <f t="shared" si="2"/>
        <v/>
      </c>
    </row>
    <row r="23" spans="1:19" x14ac:dyDescent="0.2">
      <c r="A23" s="38">
        <v>59540</v>
      </c>
      <c r="B23" s="39" t="s">
        <v>79</v>
      </c>
      <c r="C23" s="25"/>
      <c r="D23" s="15">
        <v>17</v>
      </c>
      <c r="E23" s="14"/>
      <c r="F23" s="15"/>
      <c r="G23" s="15">
        <f t="shared" si="1"/>
        <v>17</v>
      </c>
      <c r="H23" s="16"/>
      <c r="I23" s="16"/>
      <c r="J23" s="16"/>
      <c r="K23" s="16">
        <v>10</v>
      </c>
      <c r="L23" s="17">
        <v>75</v>
      </c>
      <c r="M23" s="18">
        <v>44697</v>
      </c>
      <c r="N23" s="17"/>
      <c r="O23" s="18"/>
      <c r="P23" s="15">
        <f t="shared" si="3"/>
        <v>102</v>
      </c>
      <c r="Q23" s="15" t="str">
        <f t="shared" si="2"/>
        <v>C</v>
      </c>
    </row>
    <row r="24" spans="1:19" x14ac:dyDescent="0.2">
      <c r="A24" s="38">
        <v>58914</v>
      </c>
      <c r="B24" s="39" t="s">
        <v>80</v>
      </c>
      <c r="C24" s="25"/>
      <c r="D24" s="15">
        <v>3</v>
      </c>
      <c r="E24" s="14">
        <v>23</v>
      </c>
      <c r="F24" s="15"/>
      <c r="G24" s="15">
        <f t="shared" si="1"/>
        <v>23</v>
      </c>
      <c r="H24" s="16"/>
      <c r="I24" s="16"/>
      <c r="J24" s="16"/>
      <c r="K24" s="16">
        <v>10</v>
      </c>
      <c r="L24" s="17">
        <v>51</v>
      </c>
      <c r="M24" s="18">
        <v>44697</v>
      </c>
      <c r="N24" s="17"/>
      <c r="O24" s="18"/>
      <c r="P24" s="15">
        <f t="shared" si="3"/>
        <v>84</v>
      </c>
      <c r="Q24" s="15" t="str">
        <f t="shared" si="2"/>
        <v>E</v>
      </c>
    </row>
    <row r="25" spans="1:19" x14ac:dyDescent="0.2">
      <c r="A25" s="38">
        <v>59604</v>
      </c>
      <c r="B25" s="39" t="s">
        <v>81</v>
      </c>
      <c r="C25" s="25"/>
      <c r="D25" s="15">
        <v>16</v>
      </c>
      <c r="E25" s="14"/>
      <c r="F25" s="15"/>
      <c r="G25" s="15">
        <f t="shared" si="1"/>
        <v>16</v>
      </c>
      <c r="H25" s="16"/>
      <c r="I25" s="16"/>
      <c r="J25" s="16">
        <v>7</v>
      </c>
      <c r="K25" s="16">
        <v>10</v>
      </c>
      <c r="L25" s="17">
        <v>45</v>
      </c>
      <c r="M25" s="18">
        <v>44697</v>
      </c>
      <c r="N25" s="17"/>
      <c r="O25" s="18"/>
      <c r="P25" s="15">
        <f t="shared" si="3"/>
        <v>78</v>
      </c>
      <c r="Q25" s="15" t="str">
        <f t="shared" si="2"/>
        <v>E</v>
      </c>
    </row>
    <row r="26" spans="1:19" x14ac:dyDescent="0.2">
      <c r="A26" s="38">
        <v>61876</v>
      </c>
      <c r="B26" s="39" t="s">
        <v>82</v>
      </c>
      <c r="C26" s="25"/>
      <c r="D26" s="15"/>
      <c r="E26" s="14"/>
      <c r="F26" s="15"/>
      <c r="G26" s="15">
        <f t="shared" si="1"/>
        <v>0</v>
      </c>
      <c r="H26" s="16"/>
      <c r="I26" s="16"/>
      <c r="J26" s="16"/>
      <c r="K26" s="16"/>
      <c r="L26" s="17"/>
      <c r="M26" s="18"/>
      <c r="N26" s="17"/>
      <c r="O26" s="18"/>
      <c r="P26" s="15">
        <f t="shared" si="3"/>
        <v>0</v>
      </c>
      <c r="Q26" s="15" t="str">
        <f t="shared" si="2"/>
        <v/>
      </c>
    </row>
    <row r="27" spans="1:19" x14ac:dyDescent="0.2">
      <c r="A27" s="38">
        <v>59434</v>
      </c>
      <c r="B27" s="39" t="s">
        <v>83</v>
      </c>
      <c r="C27" s="25"/>
      <c r="D27" s="15"/>
      <c r="E27" s="14"/>
      <c r="F27" s="15"/>
      <c r="G27" s="15">
        <f t="shared" si="1"/>
        <v>0</v>
      </c>
      <c r="H27" s="16"/>
      <c r="I27" s="16"/>
      <c r="J27" s="16"/>
      <c r="K27" s="16">
        <v>0</v>
      </c>
      <c r="L27" s="17"/>
      <c r="M27" s="18"/>
      <c r="N27" s="17"/>
      <c r="O27" s="18"/>
      <c r="P27" s="15">
        <f t="shared" si="3"/>
        <v>0</v>
      </c>
      <c r="Q27" s="15" t="str">
        <f t="shared" si="2"/>
        <v/>
      </c>
    </row>
    <row r="28" spans="1:19" x14ac:dyDescent="0.2">
      <c r="A28" s="38">
        <v>62123</v>
      </c>
      <c r="B28" s="39" t="s">
        <v>84</v>
      </c>
      <c r="C28" s="25"/>
      <c r="D28" s="15"/>
      <c r="E28" s="14"/>
      <c r="F28" s="15"/>
      <c r="G28" s="15">
        <f t="shared" si="1"/>
        <v>0</v>
      </c>
      <c r="H28" s="16"/>
      <c r="I28" s="16"/>
      <c r="J28" s="16"/>
      <c r="K28" s="16"/>
      <c r="L28" s="17"/>
      <c r="M28" s="18"/>
      <c r="N28" s="17"/>
      <c r="O28" s="18"/>
      <c r="P28" s="15">
        <f t="shared" si="3"/>
        <v>0</v>
      </c>
      <c r="Q28" s="15" t="str">
        <f t="shared" si="2"/>
        <v/>
      </c>
    </row>
    <row r="29" spans="1:19" x14ac:dyDescent="0.2">
      <c r="A29" s="38">
        <v>45218</v>
      </c>
      <c r="B29" s="39" t="s">
        <v>85</v>
      </c>
      <c r="C29" s="25"/>
      <c r="D29" s="15"/>
      <c r="E29" s="14"/>
      <c r="F29" s="15"/>
      <c r="G29" s="15">
        <f t="shared" si="1"/>
        <v>0</v>
      </c>
      <c r="H29" s="16"/>
      <c r="I29" s="16"/>
      <c r="J29" s="16"/>
      <c r="K29" s="16">
        <v>0</v>
      </c>
      <c r="L29" s="17"/>
      <c r="M29" s="18"/>
      <c r="N29" s="17"/>
      <c r="O29" s="18"/>
      <c r="P29" s="15">
        <f t="shared" si="3"/>
        <v>0</v>
      </c>
      <c r="Q29" s="15" t="str">
        <f t="shared" si="2"/>
        <v/>
      </c>
    </row>
    <row r="30" spans="1:19" x14ac:dyDescent="0.2">
      <c r="A30" s="38">
        <v>59612</v>
      </c>
      <c r="B30" s="39" t="s">
        <v>86</v>
      </c>
      <c r="C30" s="25"/>
      <c r="D30" s="15">
        <v>26</v>
      </c>
      <c r="E30" s="14"/>
      <c r="F30" s="15"/>
      <c r="G30" s="15">
        <f t="shared" si="1"/>
        <v>26</v>
      </c>
      <c r="H30" s="16"/>
      <c r="I30" s="16"/>
      <c r="J30" s="16"/>
      <c r="K30" s="16">
        <v>10</v>
      </c>
      <c r="L30" s="17">
        <v>72</v>
      </c>
      <c r="M30" s="18">
        <v>44697</v>
      </c>
      <c r="N30" s="17"/>
      <c r="O30" s="18"/>
      <c r="P30" s="15">
        <f t="shared" si="3"/>
        <v>108</v>
      </c>
      <c r="Q30" s="15" t="str">
        <f t="shared" si="2"/>
        <v>B</v>
      </c>
    </row>
    <row r="31" spans="1:19" x14ac:dyDescent="0.2">
      <c r="A31" s="38">
        <v>55323</v>
      </c>
      <c r="B31" s="39" t="s">
        <v>87</v>
      </c>
      <c r="C31" s="28"/>
      <c r="D31" s="15"/>
      <c r="E31" s="14"/>
      <c r="F31" s="15"/>
      <c r="G31" s="15">
        <f t="shared" si="1"/>
        <v>0</v>
      </c>
      <c r="H31" s="16"/>
      <c r="I31" s="16"/>
      <c r="J31" s="16"/>
      <c r="K31" s="16">
        <v>0</v>
      </c>
      <c r="L31" s="17"/>
      <c r="M31" s="18"/>
      <c r="N31" s="17"/>
      <c r="O31" s="18"/>
      <c r="P31" s="15">
        <f t="shared" si="3"/>
        <v>0</v>
      </c>
      <c r="Q31" s="15" t="str">
        <f t="shared" si="2"/>
        <v/>
      </c>
    </row>
    <row r="32" spans="1:19" x14ac:dyDescent="0.2">
      <c r="A32" s="38">
        <v>58984</v>
      </c>
      <c r="B32" s="39" t="s">
        <v>88</v>
      </c>
      <c r="C32" s="25"/>
      <c r="D32" s="15">
        <v>26</v>
      </c>
      <c r="E32" s="14"/>
      <c r="F32" s="15"/>
      <c r="G32" s="15">
        <f t="shared" si="1"/>
        <v>26</v>
      </c>
      <c r="H32" s="16"/>
      <c r="I32" s="16">
        <v>6</v>
      </c>
      <c r="J32" s="16">
        <v>6</v>
      </c>
      <c r="K32" s="16">
        <v>10</v>
      </c>
      <c r="L32" s="17">
        <v>76</v>
      </c>
      <c r="M32" s="18">
        <v>44697</v>
      </c>
      <c r="N32" s="17"/>
      <c r="O32" s="18"/>
      <c r="P32" s="15">
        <f t="shared" si="3"/>
        <v>124</v>
      </c>
      <c r="Q32" s="15" t="str">
        <f t="shared" si="2"/>
        <v>A</v>
      </c>
    </row>
    <row r="33" spans="1:18" x14ac:dyDescent="0.2">
      <c r="A33" s="38">
        <v>59875</v>
      </c>
      <c r="B33" s="39" t="s">
        <v>89</v>
      </c>
      <c r="C33" s="25"/>
      <c r="D33" s="15"/>
      <c r="E33" s="14"/>
      <c r="F33" s="15"/>
      <c r="G33" s="15">
        <f t="shared" si="1"/>
        <v>0</v>
      </c>
      <c r="H33" s="16"/>
      <c r="I33" s="16"/>
      <c r="J33" s="16"/>
      <c r="K33" s="16">
        <v>0</v>
      </c>
      <c r="L33" s="17"/>
      <c r="M33" s="18"/>
      <c r="N33" s="17"/>
      <c r="O33" s="18"/>
      <c r="P33" s="15">
        <f t="shared" si="3"/>
        <v>0</v>
      </c>
      <c r="Q33" s="15" t="str">
        <f t="shared" si="2"/>
        <v/>
      </c>
    </row>
    <row r="34" spans="1:18" x14ac:dyDescent="0.2">
      <c r="A34" s="38">
        <v>52904</v>
      </c>
      <c r="B34" s="39" t="s">
        <v>90</v>
      </c>
      <c r="C34" s="25"/>
      <c r="D34" s="15"/>
      <c r="E34" s="14"/>
      <c r="F34" s="15"/>
      <c r="G34" s="15">
        <f t="shared" si="1"/>
        <v>0</v>
      </c>
      <c r="H34" s="16"/>
      <c r="I34" s="16"/>
      <c r="J34" s="16"/>
      <c r="K34" s="16">
        <v>0</v>
      </c>
      <c r="L34" s="17"/>
      <c r="M34" s="18"/>
      <c r="N34" s="17"/>
      <c r="O34" s="18"/>
      <c r="P34" s="15">
        <f t="shared" si="3"/>
        <v>0</v>
      </c>
      <c r="Q34" s="15" t="str">
        <f t="shared" si="2"/>
        <v/>
      </c>
    </row>
    <row r="35" spans="1:18" x14ac:dyDescent="0.2">
      <c r="A35" s="38">
        <v>58912</v>
      </c>
      <c r="B35" s="39" t="s">
        <v>90</v>
      </c>
      <c r="C35" s="25"/>
      <c r="D35" s="15">
        <v>17</v>
      </c>
      <c r="E35" s="14"/>
      <c r="F35" s="15"/>
      <c r="G35" s="15">
        <f t="shared" si="1"/>
        <v>17</v>
      </c>
      <c r="H35" s="16"/>
      <c r="I35" s="16"/>
      <c r="J35" s="16"/>
      <c r="K35" s="16">
        <v>7</v>
      </c>
      <c r="L35" s="17">
        <v>54</v>
      </c>
      <c r="M35" s="18">
        <v>44788</v>
      </c>
      <c r="N35" s="17"/>
      <c r="O35" s="18"/>
      <c r="P35" s="15">
        <f t="shared" si="3"/>
        <v>78</v>
      </c>
      <c r="Q35" s="15" t="str">
        <f t="shared" si="2"/>
        <v>E</v>
      </c>
    </row>
    <row r="36" spans="1:18" x14ac:dyDescent="0.2">
      <c r="A36" s="38">
        <v>59834</v>
      </c>
      <c r="B36" s="39" t="s">
        <v>91</v>
      </c>
      <c r="C36" s="25"/>
      <c r="D36" s="15">
        <v>22</v>
      </c>
      <c r="E36" s="14"/>
      <c r="F36" s="15"/>
      <c r="G36" s="15">
        <f t="shared" si="1"/>
        <v>22</v>
      </c>
      <c r="H36" s="16"/>
      <c r="I36" s="16"/>
      <c r="J36" s="16"/>
      <c r="K36" s="16">
        <v>10</v>
      </c>
      <c r="L36" s="17">
        <v>61</v>
      </c>
      <c r="M36" s="18">
        <v>44697</v>
      </c>
      <c r="N36" s="17"/>
      <c r="O36" s="18"/>
      <c r="P36" s="15">
        <f t="shared" si="3"/>
        <v>93</v>
      </c>
      <c r="Q36" s="15" t="str">
        <f t="shared" si="2"/>
        <v>C</v>
      </c>
    </row>
    <row r="37" spans="1:18" x14ac:dyDescent="0.2">
      <c r="A37" s="38">
        <v>59377</v>
      </c>
      <c r="B37" s="39" t="s">
        <v>92</v>
      </c>
      <c r="C37" s="25"/>
      <c r="D37" s="15"/>
      <c r="E37" s="14"/>
      <c r="F37" s="15"/>
      <c r="G37" s="15">
        <f t="shared" si="1"/>
        <v>0</v>
      </c>
      <c r="H37" s="16"/>
      <c r="I37" s="16"/>
      <c r="J37" s="16"/>
      <c r="K37" s="16">
        <v>2</v>
      </c>
      <c r="L37" s="17"/>
      <c r="M37" s="18"/>
      <c r="N37" s="17"/>
      <c r="O37" s="18"/>
      <c r="P37" s="15">
        <f t="shared" si="3"/>
        <v>2</v>
      </c>
      <c r="Q37" s="15" t="str">
        <f t="shared" si="2"/>
        <v/>
      </c>
    </row>
    <row r="38" spans="1:18" x14ac:dyDescent="0.2">
      <c r="A38" s="38">
        <v>59758</v>
      </c>
      <c r="B38" s="39" t="s">
        <v>93</v>
      </c>
      <c r="C38" s="25"/>
      <c r="D38" s="15"/>
      <c r="E38" s="14"/>
      <c r="F38" s="15"/>
      <c r="G38" s="15">
        <f t="shared" si="1"/>
        <v>0</v>
      </c>
      <c r="H38" s="16"/>
      <c r="I38" s="16"/>
      <c r="J38" s="16"/>
      <c r="K38" s="16">
        <v>0</v>
      </c>
      <c r="L38" s="17"/>
      <c r="M38" s="18"/>
      <c r="N38" s="17"/>
      <c r="O38" s="18"/>
      <c r="P38" s="15">
        <f t="shared" si="3"/>
        <v>0</v>
      </c>
      <c r="Q38" s="15" t="str">
        <f t="shared" si="2"/>
        <v/>
      </c>
    </row>
    <row r="39" spans="1:18" x14ac:dyDescent="0.2">
      <c r="A39" s="38">
        <v>55334</v>
      </c>
      <c r="B39" s="39" t="s">
        <v>94</v>
      </c>
      <c r="C39" s="25"/>
      <c r="D39" s="15">
        <v>17</v>
      </c>
      <c r="E39" s="14"/>
      <c r="F39" s="15"/>
      <c r="G39" s="15">
        <f t="shared" si="1"/>
        <v>17</v>
      </c>
      <c r="H39" s="16"/>
      <c r="I39" s="16">
        <v>4</v>
      </c>
      <c r="J39" s="16">
        <v>4</v>
      </c>
      <c r="K39" s="16">
        <v>10</v>
      </c>
      <c r="L39" s="17">
        <v>44</v>
      </c>
      <c r="M39" s="18">
        <v>44697</v>
      </c>
      <c r="N39" s="17"/>
      <c r="O39" s="18"/>
      <c r="P39" s="15">
        <f t="shared" si="3"/>
        <v>79</v>
      </c>
      <c r="Q39" s="15" t="str">
        <f t="shared" si="2"/>
        <v>E</v>
      </c>
    </row>
    <row r="40" spans="1:18" x14ac:dyDescent="0.2">
      <c r="A40" s="38">
        <v>59558</v>
      </c>
      <c r="B40" s="39" t="s">
        <v>95</v>
      </c>
      <c r="C40" s="25"/>
      <c r="D40" s="15">
        <v>19</v>
      </c>
      <c r="E40" s="14"/>
      <c r="F40" s="15"/>
      <c r="G40" s="15">
        <f t="shared" si="1"/>
        <v>19</v>
      </c>
      <c r="H40" s="16"/>
      <c r="I40" s="16"/>
      <c r="J40" s="16"/>
      <c r="K40" s="16">
        <v>7</v>
      </c>
      <c r="L40" s="17"/>
      <c r="M40" s="18"/>
      <c r="N40" s="17"/>
      <c r="O40" s="18"/>
      <c r="P40" s="15">
        <f t="shared" si="3"/>
        <v>26</v>
      </c>
      <c r="Q40" s="15" t="str">
        <f t="shared" si="2"/>
        <v/>
      </c>
    </row>
    <row r="41" spans="1:18" x14ac:dyDescent="0.2">
      <c r="A41" s="38">
        <v>57946</v>
      </c>
      <c r="B41" s="39" t="s">
        <v>96</v>
      </c>
      <c r="C41" s="25"/>
      <c r="D41" s="15"/>
      <c r="E41" s="14"/>
      <c r="F41" s="15"/>
      <c r="G41" s="15">
        <f t="shared" si="1"/>
        <v>0</v>
      </c>
      <c r="H41" s="16"/>
      <c r="I41" s="16"/>
      <c r="J41" s="16"/>
      <c r="K41" s="16">
        <v>0</v>
      </c>
      <c r="L41" s="17"/>
      <c r="M41" s="18"/>
      <c r="N41" s="17"/>
      <c r="O41" s="18"/>
      <c r="P41" s="15">
        <f t="shared" si="3"/>
        <v>0</v>
      </c>
      <c r="Q41" s="15" t="str">
        <f t="shared" si="2"/>
        <v/>
      </c>
    </row>
    <row r="42" spans="1:18" x14ac:dyDescent="0.2">
      <c r="A42" s="38">
        <v>60053</v>
      </c>
      <c r="B42" s="39" t="s">
        <v>97</v>
      </c>
      <c r="C42" s="25"/>
      <c r="D42" s="15"/>
      <c r="E42" s="14"/>
      <c r="F42" s="15"/>
      <c r="G42" s="15">
        <f t="shared" si="1"/>
        <v>0</v>
      </c>
      <c r="H42" s="16"/>
      <c r="I42" s="16"/>
      <c r="J42" s="16"/>
      <c r="K42" s="16">
        <v>0</v>
      </c>
      <c r="L42" s="17"/>
      <c r="M42" s="18"/>
      <c r="N42" s="17"/>
      <c r="O42" s="18"/>
      <c r="P42" s="15">
        <f t="shared" si="3"/>
        <v>0</v>
      </c>
      <c r="Q42" s="15" t="str">
        <f t="shared" si="2"/>
        <v/>
      </c>
    </row>
    <row r="43" spans="1:18" x14ac:dyDescent="0.2">
      <c r="A43" s="38">
        <v>59102</v>
      </c>
      <c r="B43" s="39" t="s">
        <v>98</v>
      </c>
      <c r="C43" s="25"/>
      <c r="D43" s="15">
        <v>18</v>
      </c>
      <c r="E43" s="14"/>
      <c r="F43" s="15"/>
      <c r="G43" s="15">
        <f t="shared" si="1"/>
        <v>18</v>
      </c>
      <c r="H43" s="16"/>
      <c r="I43" s="16">
        <v>3</v>
      </c>
      <c r="J43" s="16"/>
      <c r="K43" s="16">
        <v>10</v>
      </c>
      <c r="L43" s="17">
        <v>35</v>
      </c>
      <c r="M43" s="18">
        <v>44697</v>
      </c>
      <c r="N43" s="17">
        <v>50</v>
      </c>
      <c r="O43" s="18">
        <v>44732</v>
      </c>
      <c r="P43" s="15">
        <f t="shared" si="3"/>
        <v>78</v>
      </c>
      <c r="Q43" s="15" t="str">
        <f t="shared" si="2"/>
        <v>E</v>
      </c>
    </row>
    <row r="44" spans="1:18" x14ac:dyDescent="0.2">
      <c r="A44" s="38">
        <v>60059</v>
      </c>
      <c r="B44" s="39" t="s">
        <v>99</v>
      </c>
      <c r="C44" s="25"/>
      <c r="D44" s="15">
        <v>16</v>
      </c>
      <c r="E44" s="14">
        <v>25</v>
      </c>
      <c r="F44" s="15"/>
      <c r="G44" s="15">
        <f t="shared" si="1"/>
        <v>25</v>
      </c>
      <c r="H44" s="16"/>
      <c r="I44" s="16"/>
      <c r="J44" s="16"/>
      <c r="K44" s="16">
        <v>10</v>
      </c>
      <c r="L44" s="17">
        <v>63</v>
      </c>
      <c r="M44" s="18">
        <v>44697</v>
      </c>
      <c r="N44" s="17"/>
      <c r="O44" s="18"/>
      <c r="P44" s="15">
        <f t="shared" si="3"/>
        <v>98</v>
      </c>
      <c r="Q44" s="15" t="str">
        <f t="shared" si="2"/>
        <v>C</v>
      </c>
      <c r="R44" s="48"/>
    </row>
    <row r="45" spans="1:18" x14ac:dyDescent="0.2">
      <c r="A45" s="38">
        <v>62111</v>
      </c>
      <c r="B45" s="39" t="s">
        <v>100</v>
      </c>
      <c r="C45" s="25"/>
      <c r="D45" s="15">
        <v>21</v>
      </c>
      <c r="E45" s="14"/>
      <c r="F45" s="15"/>
      <c r="G45" s="15">
        <f t="shared" si="1"/>
        <v>21</v>
      </c>
      <c r="H45" s="16"/>
      <c r="I45" s="16"/>
      <c r="J45" s="16">
        <v>5</v>
      </c>
      <c r="K45" s="16">
        <v>10</v>
      </c>
      <c r="L45" s="17">
        <v>81</v>
      </c>
      <c r="M45" s="18">
        <v>44697</v>
      </c>
      <c r="N45" s="17"/>
      <c r="O45" s="18"/>
      <c r="P45" s="15">
        <f t="shared" si="3"/>
        <v>117</v>
      </c>
      <c r="Q45" s="15" t="str">
        <f t="shared" si="2"/>
        <v>A</v>
      </c>
    </row>
    <row r="46" spans="1:18" x14ac:dyDescent="0.2">
      <c r="A46" s="38">
        <v>59470</v>
      </c>
      <c r="B46" s="39" t="s">
        <v>101</v>
      </c>
      <c r="C46" s="25"/>
      <c r="D46" s="15">
        <v>21</v>
      </c>
      <c r="E46" s="14"/>
      <c r="F46" s="15"/>
      <c r="G46" s="15">
        <f t="shared" si="1"/>
        <v>21</v>
      </c>
      <c r="H46" s="16"/>
      <c r="I46" s="16"/>
      <c r="J46" s="16">
        <v>4</v>
      </c>
      <c r="K46" s="16">
        <v>10</v>
      </c>
      <c r="L46" s="17">
        <v>62</v>
      </c>
      <c r="M46" s="18">
        <v>44697</v>
      </c>
      <c r="N46" s="17"/>
      <c r="O46" s="18"/>
      <c r="P46" s="15">
        <f t="shared" si="3"/>
        <v>97</v>
      </c>
      <c r="Q46" s="15" t="str">
        <f t="shared" si="2"/>
        <v>C</v>
      </c>
      <c r="R46" s="48"/>
    </row>
    <row r="47" spans="1:18" x14ac:dyDescent="0.2">
      <c r="A47" s="38">
        <v>54319</v>
      </c>
      <c r="B47" s="39" t="s">
        <v>102</v>
      </c>
      <c r="C47" s="25"/>
      <c r="D47" s="15"/>
      <c r="E47" s="14"/>
      <c r="F47" s="15"/>
      <c r="G47" s="15">
        <f t="shared" si="1"/>
        <v>0</v>
      </c>
      <c r="H47" s="16"/>
      <c r="I47" s="16"/>
      <c r="J47" s="16"/>
      <c r="K47" s="16"/>
      <c r="L47" s="17"/>
      <c r="M47" s="18"/>
      <c r="N47" s="17"/>
      <c r="O47" s="18"/>
      <c r="P47" s="15">
        <f t="shared" si="3"/>
        <v>0</v>
      </c>
      <c r="Q47" s="15" t="str">
        <f t="shared" si="2"/>
        <v/>
      </c>
    </row>
    <row r="48" spans="1:18" x14ac:dyDescent="0.2">
      <c r="A48" s="38">
        <v>55616</v>
      </c>
      <c r="B48" s="39" t="s">
        <v>103</v>
      </c>
      <c r="C48" s="25"/>
      <c r="D48" s="15">
        <v>28</v>
      </c>
      <c r="E48" s="14"/>
      <c r="F48" s="15"/>
      <c r="G48" s="15">
        <f t="shared" si="1"/>
        <v>28</v>
      </c>
      <c r="H48" s="16"/>
      <c r="I48" s="16"/>
      <c r="J48" s="16"/>
      <c r="K48" s="16">
        <v>10</v>
      </c>
      <c r="L48" s="17">
        <v>68</v>
      </c>
      <c r="M48" s="18">
        <v>44697</v>
      </c>
      <c r="N48" s="17"/>
      <c r="O48" s="18"/>
      <c r="P48" s="15">
        <f t="shared" si="3"/>
        <v>106</v>
      </c>
      <c r="Q48" s="15" t="str">
        <f t="shared" si="2"/>
        <v>B</v>
      </c>
    </row>
    <row r="49" spans="1:17" x14ac:dyDescent="0.2">
      <c r="A49" s="38">
        <v>59534</v>
      </c>
      <c r="B49" s="39" t="s">
        <v>104</v>
      </c>
      <c r="C49" s="25"/>
      <c r="D49" s="15"/>
      <c r="E49" s="14"/>
      <c r="F49" s="15"/>
      <c r="G49" s="15">
        <f t="shared" si="1"/>
        <v>0</v>
      </c>
      <c r="H49" s="16"/>
      <c r="I49" s="16"/>
      <c r="J49" s="16"/>
      <c r="K49" s="16"/>
      <c r="L49" s="17"/>
      <c r="M49" s="18"/>
      <c r="N49" s="17"/>
      <c r="O49" s="18"/>
      <c r="P49" s="15">
        <f t="shared" si="3"/>
        <v>0</v>
      </c>
      <c r="Q49" s="15" t="str">
        <f t="shared" si="2"/>
        <v/>
      </c>
    </row>
    <row r="50" spans="1:17" x14ac:dyDescent="0.2">
      <c r="A50" s="38">
        <v>57872</v>
      </c>
      <c r="B50" s="39" t="s">
        <v>105</v>
      </c>
      <c r="C50" s="25"/>
      <c r="D50" s="15"/>
      <c r="E50" s="14"/>
      <c r="F50" s="15"/>
      <c r="G50" s="15">
        <f t="shared" si="1"/>
        <v>0</v>
      </c>
      <c r="H50" s="16"/>
      <c r="I50" s="16"/>
      <c r="J50" s="16"/>
      <c r="K50" s="16"/>
      <c r="L50" s="17"/>
      <c r="M50" s="18"/>
      <c r="N50" s="17"/>
      <c r="O50" s="18"/>
      <c r="P50" s="15">
        <f t="shared" si="3"/>
        <v>0</v>
      </c>
      <c r="Q50" s="15" t="str">
        <f t="shared" si="2"/>
        <v/>
      </c>
    </row>
    <row r="51" spans="1:17" x14ac:dyDescent="0.2">
      <c r="A51" s="38">
        <v>59399</v>
      </c>
      <c r="B51" s="39" t="s">
        <v>106</v>
      </c>
      <c r="C51" s="25"/>
      <c r="D51" s="15">
        <v>23</v>
      </c>
      <c r="E51" s="14"/>
      <c r="F51" s="15"/>
      <c r="G51" s="15">
        <f t="shared" si="1"/>
        <v>23</v>
      </c>
      <c r="H51" s="16"/>
      <c r="I51" s="16"/>
      <c r="J51" s="16">
        <v>7</v>
      </c>
      <c r="K51" s="16">
        <v>10</v>
      </c>
      <c r="L51" s="17">
        <v>71</v>
      </c>
      <c r="M51" s="18">
        <v>44697</v>
      </c>
      <c r="N51" s="17"/>
      <c r="O51" s="18"/>
      <c r="P51" s="15">
        <f t="shared" si="3"/>
        <v>111</v>
      </c>
      <c r="Q51" s="15" t="str">
        <f t="shared" si="2"/>
        <v>B</v>
      </c>
    </row>
    <row r="52" spans="1:17" x14ac:dyDescent="0.2">
      <c r="A52" s="38">
        <v>55242</v>
      </c>
      <c r="B52" s="39" t="s">
        <v>107</v>
      </c>
      <c r="C52" s="25"/>
      <c r="D52" s="15">
        <v>13</v>
      </c>
      <c r="E52" s="14"/>
      <c r="F52" s="15"/>
      <c r="G52" s="15">
        <f t="shared" si="1"/>
        <v>13</v>
      </c>
      <c r="H52" s="16"/>
      <c r="I52" s="16"/>
      <c r="J52" s="16"/>
      <c r="K52" s="16">
        <v>2</v>
      </c>
      <c r="L52" s="17"/>
      <c r="M52" s="18"/>
      <c r="N52" s="17"/>
      <c r="O52" s="18"/>
      <c r="P52" s="15">
        <f t="shared" si="3"/>
        <v>15</v>
      </c>
      <c r="Q52" s="15" t="str">
        <f t="shared" si="2"/>
        <v/>
      </c>
    </row>
    <row r="53" spans="1:17" x14ac:dyDescent="0.2">
      <c r="A53" s="38">
        <v>52805</v>
      </c>
      <c r="B53" s="39" t="s">
        <v>108</v>
      </c>
      <c r="C53" s="25"/>
      <c r="D53" s="15"/>
      <c r="E53" s="14"/>
      <c r="F53" s="15"/>
      <c r="G53" s="15">
        <f t="shared" si="1"/>
        <v>0</v>
      </c>
      <c r="H53" s="16"/>
      <c r="I53" s="16"/>
      <c r="J53" s="16"/>
      <c r="K53" s="16">
        <v>0</v>
      </c>
      <c r="L53" s="17"/>
      <c r="M53" s="18"/>
      <c r="N53" s="17"/>
      <c r="O53" s="18"/>
      <c r="P53" s="15">
        <f t="shared" si="3"/>
        <v>0</v>
      </c>
      <c r="Q53" s="15" t="str">
        <f t="shared" si="2"/>
        <v/>
      </c>
    </row>
    <row r="54" spans="1:17" x14ac:dyDescent="0.2">
      <c r="A54" s="38">
        <v>59635</v>
      </c>
      <c r="B54" s="39" t="s">
        <v>109</v>
      </c>
      <c r="C54" s="25"/>
      <c r="D54" s="15">
        <v>17</v>
      </c>
      <c r="E54" s="14"/>
      <c r="F54" s="15"/>
      <c r="G54" s="15">
        <f t="shared" si="1"/>
        <v>17</v>
      </c>
      <c r="H54" s="16"/>
      <c r="I54" s="16"/>
      <c r="J54" s="16"/>
      <c r="K54" s="16">
        <v>10</v>
      </c>
      <c r="L54" s="17">
        <v>65</v>
      </c>
      <c r="M54" s="18">
        <v>44697</v>
      </c>
      <c r="N54" s="17"/>
      <c r="O54" s="18"/>
      <c r="P54" s="15">
        <f t="shared" si="3"/>
        <v>92</v>
      </c>
      <c r="Q54" s="15" t="str">
        <f t="shared" si="2"/>
        <v>C</v>
      </c>
    </row>
    <row r="55" spans="1:17" x14ac:dyDescent="0.2">
      <c r="A55" s="38">
        <v>56654</v>
      </c>
      <c r="B55" s="39" t="s">
        <v>110</v>
      </c>
      <c r="C55" s="13"/>
      <c r="D55" s="15"/>
      <c r="E55" s="14"/>
      <c r="F55" s="15"/>
      <c r="G55" s="15">
        <f t="shared" si="1"/>
        <v>0</v>
      </c>
      <c r="H55" s="16"/>
      <c r="I55" s="16"/>
      <c r="J55" s="16"/>
      <c r="K55" s="16">
        <v>0</v>
      </c>
      <c r="L55" s="17"/>
      <c r="M55" s="18"/>
      <c r="N55" s="17"/>
      <c r="O55" s="18"/>
      <c r="P55" s="15">
        <f t="shared" si="3"/>
        <v>0</v>
      </c>
      <c r="Q55" s="15" t="str">
        <f t="shared" si="2"/>
        <v/>
      </c>
    </row>
    <row r="56" spans="1:17" x14ac:dyDescent="0.2">
      <c r="A56" s="38">
        <v>58053</v>
      </c>
      <c r="B56" s="39" t="s">
        <v>111</v>
      </c>
      <c r="C56" s="25"/>
      <c r="D56" s="15">
        <v>19</v>
      </c>
      <c r="E56" s="14"/>
      <c r="F56" s="15"/>
      <c r="G56" s="15">
        <f t="shared" si="1"/>
        <v>19</v>
      </c>
      <c r="H56" s="16"/>
      <c r="I56" s="16"/>
      <c r="J56" s="16"/>
      <c r="K56" s="16">
        <v>10</v>
      </c>
      <c r="L56" s="17">
        <v>69</v>
      </c>
      <c r="M56" s="18">
        <v>44732</v>
      </c>
      <c r="N56" s="17"/>
      <c r="O56" s="18"/>
      <c r="P56" s="15">
        <f t="shared" si="3"/>
        <v>98</v>
      </c>
      <c r="Q56" s="15" t="str">
        <f t="shared" si="2"/>
        <v>C</v>
      </c>
    </row>
    <row r="57" spans="1:17" x14ac:dyDescent="0.2">
      <c r="A57" s="38">
        <v>62077</v>
      </c>
      <c r="B57" s="39" t="s">
        <v>112</v>
      </c>
      <c r="C57" s="25"/>
      <c r="D57" s="15">
        <v>20</v>
      </c>
      <c r="E57" s="14"/>
      <c r="F57" s="15"/>
      <c r="G57" s="15">
        <f t="shared" si="1"/>
        <v>20</v>
      </c>
      <c r="H57" s="16"/>
      <c r="I57" s="16"/>
      <c r="J57" s="16"/>
      <c r="K57" s="16">
        <v>10</v>
      </c>
      <c r="L57" s="17">
        <v>48</v>
      </c>
      <c r="M57" s="18">
        <v>44697</v>
      </c>
      <c r="N57" s="17"/>
      <c r="O57" s="18"/>
      <c r="P57" s="15">
        <f t="shared" si="3"/>
        <v>78</v>
      </c>
      <c r="Q57" s="15" t="str">
        <f t="shared" si="2"/>
        <v>E</v>
      </c>
    </row>
    <row r="58" spans="1:17" s="21" customFormat="1" x14ac:dyDescent="0.2">
      <c r="A58" s="38">
        <v>59542</v>
      </c>
      <c r="B58" s="39" t="s">
        <v>113</v>
      </c>
      <c r="C58" s="25"/>
      <c r="D58" s="15">
        <v>20</v>
      </c>
      <c r="E58" s="14"/>
      <c r="F58" s="15"/>
      <c r="G58" s="15">
        <f t="shared" si="1"/>
        <v>20</v>
      </c>
      <c r="H58" s="16"/>
      <c r="I58" s="16"/>
      <c r="J58" s="16"/>
      <c r="K58" s="16">
        <v>10</v>
      </c>
      <c r="L58" s="17">
        <v>50</v>
      </c>
      <c r="M58" s="18">
        <v>44697</v>
      </c>
      <c r="N58" s="17"/>
      <c r="O58" s="18"/>
      <c r="P58" s="15">
        <f t="shared" si="3"/>
        <v>80</v>
      </c>
      <c r="Q58" s="15" t="str">
        <f t="shared" si="2"/>
        <v>E</v>
      </c>
    </row>
    <row r="59" spans="1:17" x14ac:dyDescent="0.2">
      <c r="A59" s="38">
        <v>61879</v>
      </c>
      <c r="B59" s="39" t="s">
        <v>114</v>
      </c>
      <c r="C59" s="25"/>
      <c r="D59" s="15"/>
      <c r="E59" s="14"/>
      <c r="F59" s="15"/>
      <c r="G59" s="15">
        <f t="shared" si="1"/>
        <v>0</v>
      </c>
      <c r="H59" s="16"/>
      <c r="I59" s="16"/>
      <c r="J59" s="16"/>
      <c r="K59" s="16">
        <v>0</v>
      </c>
      <c r="L59" s="17"/>
      <c r="M59" s="18"/>
      <c r="N59" s="17"/>
      <c r="O59" s="18"/>
      <c r="P59" s="15">
        <f t="shared" si="3"/>
        <v>0</v>
      </c>
      <c r="Q59" s="15" t="str">
        <f t="shared" si="2"/>
        <v/>
      </c>
    </row>
    <row r="60" spans="1:17" x14ac:dyDescent="0.2">
      <c r="A60" s="38">
        <v>54830</v>
      </c>
      <c r="B60" s="39" t="s">
        <v>115</v>
      </c>
      <c r="C60" s="25"/>
      <c r="D60" s="15"/>
      <c r="E60" s="14"/>
      <c r="F60" s="15"/>
      <c r="G60" s="15">
        <f t="shared" si="1"/>
        <v>0</v>
      </c>
      <c r="H60" s="16"/>
      <c r="I60" s="16"/>
      <c r="J60" s="16"/>
      <c r="K60" s="16">
        <v>2</v>
      </c>
      <c r="L60" s="17">
        <v>29</v>
      </c>
      <c r="M60" s="18">
        <v>44732</v>
      </c>
      <c r="N60" s="17">
        <v>43</v>
      </c>
      <c r="O60" s="18">
        <v>44788</v>
      </c>
      <c r="P60" s="15">
        <f t="shared" si="3"/>
        <v>45</v>
      </c>
      <c r="Q60" s="15" t="str">
        <f t="shared" si="2"/>
        <v>nevyhověl</v>
      </c>
    </row>
    <row r="61" spans="1:17" x14ac:dyDescent="0.2">
      <c r="A61" s="38">
        <v>60086</v>
      </c>
      <c r="B61" s="39" t="s">
        <v>116</v>
      </c>
      <c r="C61" s="25"/>
      <c r="D61" s="15">
        <v>22</v>
      </c>
      <c r="E61" s="14"/>
      <c r="F61" s="15"/>
      <c r="G61" s="15">
        <f t="shared" si="1"/>
        <v>22</v>
      </c>
      <c r="H61" s="16"/>
      <c r="I61" s="16"/>
      <c r="J61" s="16"/>
      <c r="K61" s="16">
        <v>10</v>
      </c>
      <c r="L61" s="17">
        <v>52</v>
      </c>
      <c r="M61" s="18">
        <v>44697</v>
      </c>
      <c r="N61" s="17"/>
      <c r="O61" s="18"/>
      <c r="P61" s="15">
        <f t="shared" si="3"/>
        <v>84</v>
      </c>
      <c r="Q61" s="15" t="str">
        <f t="shared" si="2"/>
        <v>E</v>
      </c>
    </row>
    <row r="62" spans="1:17" x14ac:dyDescent="0.2">
      <c r="A62" s="38">
        <v>58905</v>
      </c>
      <c r="B62" s="39" t="s">
        <v>117</v>
      </c>
      <c r="C62" s="25"/>
      <c r="D62" s="15"/>
      <c r="E62" s="14"/>
      <c r="F62" s="15"/>
      <c r="G62" s="15">
        <f t="shared" si="1"/>
        <v>0</v>
      </c>
      <c r="H62" s="16">
        <v>9</v>
      </c>
      <c r="I62" s="16"/>
      <c r="J62" s="16"/>
      <c r="K62" s="16">
        <v>10</v>
      </c>
      <c r="L62" s="17">
        <v>61</v>
      </c>
      <c r="M62" s="18">
        <v>44697</v>
      </c>
      <c r="N62" s="17"/>
      <c r="O62" s="18"/>
      <c r="P62" s="15">
        <f t="shared" si="3"/>
        <v>80</v>
      </c>
      <c r="Q62" s="15" t="str">
        <f t="shared" si="2"/>
        <v>E</v>
      </c>
    </row>
    <row r="63" spans="1:17" x14ac:dyDescent="0.2">
      <c r="A63" s="38">
        <v>59859</v>
      </c>
      <c r="B63" s="39" t="s">
        <v>118</v>
      </c>
      <c r="C63" s="25"/>
      <c r="D63" s="15">
        <v>20</v>
      </c>
      <c r="E63" s="14"/>
      <c r="F63" s="15"/>
      <c r="G63" s="15">
        <f t="shared" si="1"/>
        <v>20</v>
      </c>
      <c r="H63" s="16"/>
      <c r="I63" s="16"/>
      <c r="J63" s="16"/>
      <c r="K63" s="16">
        <v>10</v>
      </c>
      <c r="L63" s="17">
        <v>60</v>
      </c>
      <c r="M63" s="18">
        <v>44697</v>
      </c>
      <c r="N63" s="17"/>
      <c r="O63" s="18"/>
      <c r="P63" s="15">
        <f t="shared" si="3"/>
        <v>90</v>
      </c>
      <c r="Q63" s="15" t="str">
        <f t="shared" si="2"/>
        <v>D</v>
      </c>
    </row>
    <row r="64" spans="1:17" x14ac:dyDescent="0.2">
      <c r="A64" s="38">
        <v>59367</v>
      </c>
      <c r="B64" s="39" t="s">
        <v>119</v>
      </c>
      <c r="C64" s="25"/>
      <c r="D64" s="15"/>
      <c r="E64" s="14"/>
      <c r="F64" s="15"/>
      <c r="G64" s="15">
        <f t="shared" si="1"/>
        <v>0</v>
      </c>
      <c r="H64" s="16"/>
      <c r="I64" s="16"/>
      <c r="J64" s="16"/>
      <c r="K64" s="16"/>
      <c r="L64" s="17"/>
      <c r="M64" s="18"/>
      <c r="N64" s="17"/>
      <c r="O64" s="18"/>
      <c r="P64" s="15">
        <f t="shared" si="3"/>
        <v>0</v>
      </c>
      <c r="Q64" s="15" t="str">
        <f t="shared" si="2"/>
        <v/>
      </c>
    </row>
    <row r="65" spans="1:19" x14ac:dyDescent="0.2">
      <c r="A65" s="38">
        <v>55286</v>
      </c>
      <c r="B65" s="39" t="s">
        <v>120</v>
      </c>
      <c r="C65" s="25"/>
      <c r="D65" s="15">
        <v>17</v>
      </c>
      <c r="E65" s="14"/>
      <c r="F65" s="15"/>
      <c r="G65" s="15">
        <f t="shared" si="1"/>
        <v>17</v>
      </c>
      <c r="H65" s="16"/>
      <c r="I65" s="16"/>
      <c r="J65" s="16"/>
      <c r="K65" s="16">
        <v>10</v>
      </c>
      <c r="L65" s="17">
        <v>32</v>
      </c>
      <c r="M65" s="18">
        <v>44697</v>
      </c>
      <c r="N65" s="17">
        <v>64</v>
      </c>
      <c r="O65" s="18">
        <v>44732</v>
      </c>
      <c r="P65" s="15">
        <f t="shared" si="3"/>
        <v>91</v>
      </c>
      <c r="Q65" s="15" t="str">
        <f t="shared" si="2"/>
        <v>C</v>
      </c>
    </row>
    <row r="66" spans="1:19" x14ac:dyDescent="0.2">
      <c r="A66" s="38">
        <v>55684</v>
      </c>
      <c r="B66" s="39" t="s">
        <v>121</v>
      </c>
      <c r="C66" s="25"/>
      <c r="D66" s="15">
        <v>28</v>
      </c>
      <c r="E66" s="14"/>
      <c r="F66" s="15"/>
      <c r="G66" s="15">
        <f t="shared" si="1"/>
        <v>28</v>
      </c>
      <c r="H66" s="16">
        <v>10</v>
      </c>
      <c r="I66" s="16">
        <v>8</v>
      </c>
      <c r="J66" s="16">
        <v>8</v>
      </c>
      <c r="K66" s="16">
        <v>10</v>
      </c>
      <c r="L66" s="17">
        <v>80</v>
      </c>
      <c r="M66" s="18">
        <v>44697</v>
      </c>
      <c r="N66" s="17"/>
      <c r="O66" s="18"/>
      <c r="P66" s="15">
        <f t="shared" si="3"/>
        <v>144</v>
      </c>
      <c r="Q66" s="15" t="str">
        <f t="shared" si="2"/>
        <v>A</v>
      </c>
    </row>
    <row r="67" spans="1:19" x14ac:dyDescent="0.2">
      <c r="A67" s="38">
        <v>59510</v>
      </c>
      <c r="B67" s="39" t="s">
        <v>122</v>
      </c>
      <c r="C67" s="25"/>
      <c r="D67" s="15">
        <v>15</v>
      </c>
      <c r="E67" s="14"/>
      <c r="F67" s="15"/>
      <c r="G67" s="15">
        <f t="shared" si="1"/>
        <v>15</v>
      </c>
      <c r="H67" s="16"/>
      <c r="I67" s="16"/>
      <c r="J67" s="16"/>
      <c r="K67" s="16">
        <v>10</v>
      </c>
      <c r="L67" s="17">
        <v>96</v>
      </c>
      <c r="M67" s="18">
        <v>44697</v>
      </c>
      <c r="N67" s="17"/>
      <c r="O67" s="18"/>
      <c r="P67" s="15">
        <f t="shared" si="3"/>
        <v>121</v>
      </c>
      <c r="Q67" s="15" t="str">
        <f t="shared" si="2"/>
        <v>A</v>
      </c>
    </row>
    <row r="68" spans="1:19" x14ac:dyDescent="0.2">
      <c r="A68" s="38">
        <v>59142</v>
      </c>
      <c r="B68" s="39" t="s">
        <v>123</v>
      </c>
      <c r="C68" s="25"/>
      <c r="D68" s="15">
        <v>26</v>
      </c>
      <c r="E68" s="14"/>
      <c r="F68" s="15"/>
      <c r="G68" s="15">
        <f t="shared" ref="G68:G131" si="4">IF(E68&gt;0,E68,D68)</f>
        <v>26</v>
      </c>
      <c r="H68" s="16"/>
      <c r="I68" s="16"/>
      <c r="J68" s="16"/>
      <c r="K68" s="16">
        <v>10</v>
      </c>
      <c r="L68" s="17">
        <v>42</v>
      </c>
      <c r="M68" s="18">
        <v>44697</v>
      </c>
      <c r="N68" s="17"/>
      <c r="O68" s="18"/>
      <c r="P68" s="15">
        <f t="shared" si="3"/>
        <v>78</v>
      </c>
      <c r="Q68" s="15" t="str">
        <f t="shared" ref="Q68:Q131" si="5">IF(P68="","",IF(P68&gt;=117,"A",IF(P68&gt;=104,"B",IF(P68&gt;=91,"C",IF(P68&gt;=85,"D",IF(P68&gt;=78,"E",IF(L68&lt;&gt;"","nevyhověl","")))))))</f>
        <v>E</v>
      </c>
    </row>
    <row r="69" spans="1:19" x14ac:dyDescent="0.2">
      <c r="A69" s="38">
        <v>62162</v>
      </c>
      <c r="B69" s="39" t="s">
        <v>124</v>
      </c>
      <c r="C69" s="25"/>
      <c r="D69" s="15"/>
      <c r="E69" s="14"/>
      <c r="F69" s="15"/>
      <c r="G69" s="15">
        <f t="shared" si="4"/>
        <v>0</v>
      </c>
      <c r="H69" s="16"/>
      <c r="I69" s="16"/>
      <c r="J69" s="16"/>
      <c r="K69" s="16">
        <v>0</v>
      </c>
      <c r="L69" s="17"/>
      <c r="M69" s="18"/>
      <c r="N69" s="17"/>
      <c r="O69" s="18"/>
      <c r="P69" s="15">
        <f t="shared" si="3"/>
        <v>0</v>
      </c>
      <c r="Q69" s="15" t="str">
        <f t="shared" si="5"/>
        <v/>
      </c>
    </row>
    <row r="70" spans="1:19" x14ac:dyDescent="0.2">
      <c r="A70" s="38">
        <v>55546</v>
      </c>
      <c r="B70" s="39" t="s">
        <v>125</v>
      </c>
      <c r="C70" s="25"/>
      <c r="D70" s="15">
        <v>17</v>
      </c>
      <c r="E70" s="14">
        <v>26</v>
      </c>
      <c r="F70" s="15"/>
      <c r="G70" s="15">
        <f t="shared" si="4"/>
        <v>26</v>
      </c>
      <c r="H70" s="16"/>
      <c r="I70" s="16"/>
      <c r="J70" s="16"/>
      <c r="K70" s="16">
        <v>10</v>
      </c>
      <c r="L70" s="17">
        <v>89</v>
      </c>
      <c r="M70" s="18">
        <v>44697</v>
      </c>
      <c r="N70" s="17"/>
      <c r="O70" s="18"/>
      <c r="P70" s="15">
        <f t="shared" ref="P70:P133" si="6">IF(G70="","",IF(N70="",G70+L70+H70+I70+J70+K70,G70+N70+H70+J70+K70))</f>
        <v>125</v>
      </c>
      <c r="Q70" s="15" t="str">
        <f t="shared" si="5"/>
        <v>A</v>
      </c>
    </row>
    <row r="71" spans="1:19" x14ac:dyDescent="0.2">
      <c r="A71" s="38">
        <v>59892</v>
      </c>
      <c r="B71" s="39" t="s">
        <v>126</v>
      </c>
      <c r="C71" s="25"/>
      <c r="D71" s="15">
        <v>17</v>
      </c>
      <c r="E71" s="14"/>
      <c r="F71" s="15"/>
      <c r="G71" s="15">
        <f t="shared" si="4"/>
        <v>17</v>
      </c>
      <c r="H71" s="16"/>
      <c r="I71" s="16"/>
      <c r="J71" s="16"/>
      <c r="K71" s="16">
        <v>10</v>
      </c>
      <c r="L71" s="17">
        <v>42</v>
      </c>
      <c r="M71" s="18">
        <v>44697</v>
      </c>
      <c r="N71" s="17">
        <v>91</v>
      </c>
      <c r="O71" s="18">
        <v>44732</v>
      </c>
      <c r="P71" s="15">
        <f t="shared" si="6"/>
        <v>118</v>
      </c>
      <c r="Q71" s="15" t="str">
        <f t="shared" si="5"/>
        <v>A</v>
      </c>
    </row>
    <row r="72" spans="1:19" x14ac:dyDescent="0.2">
      <c r="A72" s="38">
        <v>59481</v>
      </c>
      <c r="B72" s="39" t="s">
        <v>127</v>
      </c>
      <c r="C72" s="25"/>
      <c r="D72" s="15"/>
      <c r="E72" s="14"/>
      <c r="F72" s="15"/>
      <c r="G72" s="15">
        <f t="shared" si="4"/>
        <v>0</v>
      </c>
      <c r="H72" s="16"/>
      <c r="I72" s="16"/>
      <c r="J72" s="16"/>
      <c r="K72" s="16">
        <v>0</v>
      </c>
      <c r="L72" s="17"/>
      <c r="M72" s="18"/>
      <c r="N72" s="17"/>
      <c r="O72" s="18"/>
      <c r="P72" s="15">
        <f t="shared" si="6"/>
        <v>0</v>
      </c>
      <c r="Q72" s="15" t="str">
        <f t="shared" si="5"/>
        <v/>
      </c>
    </row>
    <row r="73" spans="1:19" x14ac:dyDescent="0.2">
      <c r="A73" s="38">
        <v>59266</v>
      </c>
      <c r="B73" s="39" t="s">
        <v>128</v>
      </c>
      <c r="C73" s="25"/>
      <c r="D73" s="15"/>
      <c r="E73" s="14"/>
      <c r="F73" s="15"/>
      <c r="G73" s="15">
        <f t="shared" si="4"/>
        <v>0</v>
      </c>
      <c r="H73" s="16"/>
      <c r="I73" s="16"/>
      <c r="J73" s="16"/>
      <c r="K73" s="16">
        <v>3</v>
      </c>
      <c r="L73" s="17"/>
      <c r="M73" s="18"/>
      <c r="N73" s="17"/>
      <c r="O73" s="18"/>
      <c r="P73" s="15">
        <f t="shared" si="6"/>
        <v>3</v>
      </c>
      <c r="Q73" s="15" t="str">
        <f t="shared" si="5"/>
        <v/>
      </c>
    </row>
    <row r="74" spans="1:19" x14ac:dyDescent="0.2">
      <c r="A74" s="38">
        <v>59748</v>
      </c>
      <c r="B74" s="39" t="s">
        <v>129</v>
      </c>
      <c r="C74" s="25"/>
      <c r="D74" s="15">
        <v>20</v>
      </c>
      <c r="E74" s="14"/>
      <c r="F74" s="15"/>
      <c r="G74" s="15">
        <f t="shared" si="4"/>
        <v>20</v>
      </c>
      <c r="H74" s="16"/>
      <c r="I74" s="16"/>
      <c r="J74" s="16"/>
      <c r="K74" s="16">
        <v>7</v>
      </c>
      <c r="L74" s="17">
        <v>76</v>
      </c>
      <c r="M74" s="18">
        <v>44697</v>
      </c>
      <c r="N74" s="17"/>
      <c r="O74" s="18"/>
      <c r="P74" s="15">
        <f t="shared" si="6"/>
        <v>103</v>
      </c>
      <c r="Q74" s="15" t="str">
        <f t="shared" si="5"/>
        <v>C</v>
      </c>
    </row>
    <row r="75" spans="1:19" x14ac:dyDescent="0.2">
      <c r="A75" s="38">
        <v>59373</v>
      </c>
      <c r="B75" s="39" t="s">
        <v>130</v>
      </c>
      <c r="C75" s="25"/>
      <c r="D75" s="15"/>
      <c r="E75" s="14"/>
      <c r="F75" s="15"/>
      <c r="G75" s="15">
        <f t="shared" si="4"/>
        <v>0</v>
      </c>
      <c r="H75" s="16"/>
      <c r="I75" s="16"/>
      <c r="J75" s="16"/>
      <c r="K75" s="16"/>
      <c r="L75" s="17"/>
      <c r="M75" s="18"/>
      <c r="N75" s="17"/>
      <c r="O75" s="18"/>
      <c r="P75" s="15">
        <f t="shared" si="6"/>
        <v>0</v>
      </c>
      <c r="Q75" s="15" t="str">
        <f t="shared" si="5"/>
        <v/>
      </c>
    </row>
    <row r="76" spans="1:19" x14ac:dyDescent="0.2">
      <c r="A76" s="38">
        <v>58575</v>
      </c>
      <c r="B76" s="39" t="s">
        <v>131</v>
      </c>
      <c r="C76" s="25"/>
      <c r="D76" s="15">
        <v>17</v>
      </c>
      <c r="E76" s="14"/>
      <c r="F76" s="15"/>
      <c r="G76" s="15">
        <f t="shared" si="4"/>
        <v>17</v>
      </c>
      <c r="H76" s="16"/>
      <c r="I76" s="16"/>
      <c r="J76" s="16"/>
      <c r="K76" s="16">
        <v>10</v>
      </c>
      <c r="L76" s="17">
        <v>60</v>
      </c>
      <c r="M76" s="18">
        <v>44697</v>
      </c>
      <c r="N76" s="17"/>
      <c r="O76" s="18"/>
      <c r="P76" s="15">
        <f t="shared" si="6"/>
        <v>87</v>
      </c>
      <c r="Q76" s="15" t="str">
        <f t="shared" si="5"/>
        <v>D</v>
      </c>
    </row>
    <row r="77" spans="1:19" x14ac:dyDescent="0.2">
      <c r="A77" s="38">
        <v>58001</v>
      </c>
      <c r="B77" s="39" t="s">
        <v>132</v>
      </c>
      <c r="C77" s="25"/>
      <c r="D77" s="15"/>
      <c r="E77" s="14"/>
      <c r="F77" s="15"/>
      <c r="G77" s="15">
        <f t="shared" si="4"/>
        <v>0</v>
      </c>
      <c r="H77" s="16"/>
      <c r="I77" s="16"/>
      <c r="J77" s="16"/>
      <c r="K77" s="16"/>
      <c r="L77" s="17"/>
      <c r="M77" s="18"/>
      <c r="N77" s="17"/>
      <c r="O77" s="18"/>
      <c r="P77" s="15">
        <f t="shared" si="6"/>
        <v>0</v>
      </c>
      <c r="Q77" s="15" t="str">
        <f t="shared" si="5"/>
        <v/>
      </c>
    </row>
    <row r="78" spans="1:19" x14ac:dyDescent="0.2">
      <c r="A78" s="38">
        <v>59583</v>
      </c>
      <c r="B78" s="39" t="s">
        <v>133</v>
      </c>
      <c r="C78" s="25"/>
      <c r="D78" s="15">
        <v>16</v>
      </c>
      <c r="E78" s="14"/>
      <c r="F78" s="15"/>
      <c r="G78" s="15">
        <f t="shared" si="4"/>
        <v>16</v>
      </c>
      <c r="H78" s="16"/>
      <c r="I78" s="16"/>
      <c r="J78" s="16"/>
      <c r="K78" s="16">
        <v>10</v>
      </c>
      <c r="L78" s="17">
        <v>38</v>
      </c>
      <c r="M78" s="18">
        <v>44697</v>
      </c>
      <c r="N78" s="17">
        <v>64</v>
      </c>
      <c r="O78" s="18">
        <v>44732</v>
      </c>
      <c r="P78" s="15">
        <f t="shared" si="6"/>
        <v>90</v>
      </c>
      <c r="Q78" s="15" t="str">
        <f t="shared" si="5"/>
        <v>D</v>
      </c>
    </row>
    <row r="79" spans="1:19" x14ac:dyDescent="0.2">
      <c r="A79" s="38">
        <v>59136</v>
      </c>
      <c r="B79" s="39" t="s">
        <v>134</v>
      </c>
      <c r="C79" s="25"/>
      <c r="D79" s="15"/>
      <c r="E79" s="14"/>
      <c r="F79" s="15"/>
      <c r="G79" s="15">
        <f t="shared" si="4"/>
        <v>0</v>
      </c>
      <c r="H79" s="16"/>
      <c r="I79" s="16"/>
      <c r="J79" s="16"/>
      <c r="K79" s="16">
        <v>0</v>
      </c>
      <c r="L79" s="17"/>
      <c r="M79" s="18"/>
      <c r="N79" s="17"/>
      <c r="O79" s="18"/>
      <c r="P79" s="15">
        <f t="shared" si="6"/>
        <v>0</v>
      </c>
      <c r="Q79" s="15" t="str">
        <f t="shared" si="5"/>
        <v/>
      </c>
      <c r="S79" s="27"/>
    </row>
    <row r="80" spans="1:19" x14ac:dyDescent="0.2">
      <c r="A80" s="38">
        <v>57736</v>
      </c>
      <c r="B80" s="39" t="s">
        <v>135</v>
      </c>
      <c r="C80" s="25"/>
      <c r="D80" s="15"/>
      <c r="E80" s="14"/>
      <c r="F80" s="15"/>
      <c r="G80" s="15">
        <f t="shared" si="4"/>
        <v>0</v>
      </c>
      <c r="H80" s="16"/>
      <c r="I80" s="16"/>
      <c r="J80" s="16"/>
      <c r="K80" s="16">
        <v>0</v>
      </c>
      <c r="L80" s="17"/>
      <c r="M80" s="18"/>
      <c r="N80" s="17"/>
      <c r="O80" s="18"/>
      <c r="P80" s="15">
        <f t="shared" si="6"/>
        <v>0</v>
      </c>
      <c r="Q80" s="15" t="str">
        <f t="shared" si="5"/>
        <v/>
      </c>
    </row>
    <row r="81" spans="1:17" x14ac:dyDescent="0.2">
      <c r="A81" s="38">
        <v>55977</v>
      </c>
      <c r="B81" s="39" t="s">
        <v>136</v>
      </c>
      <c r="C81" s="25"/>
      <c r="D81" s="15"/>
      <c r="E81" s="14"/>
      <c r="F81" s="15"/>
      <c r="G81" s="15">
        <f t="shared" si="4"/>
        <v>0</v>
      </c>
      <c r="H81" s="16"/>
      <c r="I81" s="16"/>
      <c r="J81" s="16"/>
      <c r="K81" s="16">
        <v>0</v>
      </c>
      <c r="L81" s="17"/>
      <c r="M81" s="18"/>
      <c r="N81" s="17"/>
      <c r="O81" s="18"/>
      <c r="P81" s="15">
        <f t="shared" si="6"/>
        <v>0</v>
      </c>
      <c r="Q81" s="15" t="str">
        <f t="shared" si="5"/>
        <v/>
      </c>
    </row>
    <row r="82" spans="1:17" x14ac:dyDescent="0.2">
      <c r="A82" s="38">
        <v>58989</v>
      </c>
      <c r="B82" s="39" t="s">
        <v>137</v>
      </c>
      <c r="C82" s="25"/>
      <c r="D82" s="15">
        <v>23</v>
      </c>
      <c r="E82" s="14"/>
      <c r="F82" s="15"/>
      <c r="G82" s="15">
        <f t="shared" si="4"/>
        <v>23</v>
      </c>
      <c r="H82" s="16"/>
      <c r="I82" s="16"/>
      <c r="J82" s="16"/>
      <c r="K82" s="16">
        <v>10</v>
      </c>
      <c r="L82" s="17">
        <v>45</v>
      </c>
      <c r="M82" s="18">
        <v>44697</v>
      </c>
      <c r="N82" s="17"/>
      <c r="O82" s="18"/>
      <c r="P82" s="15">
        <f t="shared" si="6"/>
        <v>78</v>
      </c>
      <c r="Q82" s="15" t="str">
        <f t="shared" si="5"/>
        <v>E</v>
      </c>
    </row>
    <row r="83" spans="1:17" x14ac:dyDescent="0.2">
      <c r="A83" s="38">
        <v>57683</v>
      </c>
      <c r="B83" s="39" t="s">
        <v>138</v>
      </c>
      <c r="C83" s="25"/>
      <c r="D83" s="15"/>
      <c r="E83" s="14"/>
      <c r="F83" s="15"/>
      <c r="G83" s="15">
        <f t="shared" si="4"/>
        <v>0</v>
      </c>
      <c r="H83" s="16"/>
      <c r="I83" s="16"/>
      <c r="J83" s="16"/>
      <c r="K83" s="16"/>
      <c r="L83" s="17"/>
      <c r="M83" s="18"/>
      <c r="N83" s="17"/>
      <c r="O83" s="18"/>
      <c r="P83" s="15">
        <f t="shared" si="6"/>
        <v>0</v>
      </c>
      <c r="Q83" s="15" t="str">
        <f t="shared" si="5"/>
        <v/>
      </c>
    </row>
    <row r="84" spans="1:17" x14ac:dyDescent="0.2">
      <c r="A84" s="38">
        <v>58946</v>
      </c>
      <c r="B84" s="39" t="s">
        <v>139</v>
      </c>
      <c r="C84" s="25"/>
      <c r="D84" s="15"/>
      <c r="E84" s="14"/>
      <c r="F84" s="15"/>
      <c r="G84" s="15">
        <f t="shared" si="4"/>
        <v>0</v>
      </c>
      <c r="H84" s="16"/>
      <c r="I84" s="16"/>
      <c r="J84" s="16"/>
      <c r="K84" s="16">
        <v>3</v>
      </c>
      <c r="L84" s="17"/>
      <c r="M84" s="18"/>
      <c r="N84" s="17"/>
      <c r="O84" s="18"/>
      <c r="P84" s="15">
        <f t="shared" si="6"/>
        <v>3</v>
      </c>
      <c r="Q84" s="15" t="str">
        <f t="shared" si="5"/>
        <v/>
      </c>
    </row>
    <row r="85" spans="1:17" x14ac:dyDescent="0.2">
      <c r="A85" s="38">
        <v>53905</v>
      </c>
      <c r="B85" s="39" t="s">
        <v>140</v>
      </c>
      <c r="C85" s="25"/>
      <c r="D85" s="15"/>
      <c r="E85" s="14"/>
      <c r="F85" s="15"/>
      <c r="G85" s="15">
        <f t="shared" si="4"/>
        <v>0</v>
      </c>
      <c r="H85" s="16"/>
      <c r="I85" s="16"/>
      <c r="J85" s="16"/>
      <c r="K85" s="16">
        <v>3</v>
      </c>
      <c r="L85" s="17"/>
      <c r="M85" s="18"/>
      <c r="N85" s="17"/>
      <c r="O85" s="18"/>
      <c r="P85" s="15">
        <f t="shared" si="6"/>
        <v>3</v>
      </c>
      <c r="Q85" s="15" t="str">
        <f t="shared" si="5"/>
        <v/>
      </c>
    </row>
    <row r="86" spans="1:17" x14ac:dyDescent="0.2">
      <c r="A86" s="38">
        <v>59935</v>
      </c>
      <c r="B86" s="39" t="s">
        <v>141</v>
      </c>
      <c r="C86" s="25"/>
      <c r="D86" s="15">
        <v>23</v>
      </c>
      <c r="E86" s="14"/>
      <c r="F86" s="15"/>
      <c r="G86" s="15">
        <f t="shared" si="4"/>
        <v>23</v>
      </c>
      <c r="H86" s="16"/>
      <c r="I86" s="16"/>
      <c r="J86" s="16"/>
      <c r="K86" s="16">
        <v>10</v>
      </c>
      <c r="L86" s="17">
        <v>84</v>
      </c>
      <c r="M86" s="18">
        <v>44697</v>
      </c>
      <c r="N86" s="17"/>
      <c r="O86" s="18"/>
      <c r="P86" s="15">
        <f t="shared" si="6"/>
        <v>117</v>
      </c>
      <c r="Q86" s="15" t="str">
        <f t="shared" si="5"/>
        <v>A</v>
      </c>
    </row>
    <row r="87" spans="1:17" x14ac:dyDescent="0.2">
      <c r="A87" s="38">
        <v>59348</v>
      </c>
      <c r="B87" s="39" t="s">
        <v>142</v>
      </c>
      <c r="C87" s="25"/>
      <c r="D87" s="15">
        <v>28</v>
      </c>
      <c r="E87" s="14"/>
      <c r="F87" s="15"/>
      <c r="G87" s="15">
        <f t="shared" si="4"/>
        <v>28</v>
      </c>
      <c r="H87" s="16">
        <v>7</v>
      </c>
      <c r="I87" s="16">
        <v>9</v>
      </c>
      <c r="J87" s="16"/>
      <c r="K87" s="16">
        <v>10</v>
      </c>
      <c r="L87" s="17">
        <v>62</v>
      </c>
      <c r="M87" s="18">
        <v>44697</v>
      </c>
      <c r="N87" s="17"/>
      <c r="O87" s="18"/>
      <c r="P87" s="15">
        <f t="shared" si="6"/>
        <v>116</v>
      </c>
      <c r="Q87" s="15" t="str">
        <f t="shared" si="5"/>
        <v>B</v>
      </c>
    </row>
    <row r="88" spans="1:17" x14ac:dyDescent="0.2">
      <c r="A88" s="38">
        <v>58945</v>
      </c>
      <c r="B88" s="39" t="s">
        <v>143</v>
      </c>
      <c r="C88" s="25"/>
      <c r="D88" s="15">
        <v>28</v>
      </c>
      <c r="E88" s="14"/>
      <c r="F88" s="15"/>
      <c r="G88" s="15">
        <f t="shared" si="4"/>
        <v>28</v>
      </c>
      <c r="H88" s="16">
        <v>7</v>
      </c>
      <c r="I88" s="16">
        <v>6</v>
      </c>
      <c r="J88" s="16">
        <v>9</v>
      </c>
      <c r="K88" s="16">
        <v>10</v>
      </c>
      <c r="L88" s="17">
        <v>98</v>
      </c>
      <c r="M88" s="18">
        <v>44697</v>
      </c>
      <c r="N88" s="17"/>
      <c r="O88" s="18"/>
      <c r="P88" s="15">
        <f t="shared" si="6"/>
        <v>158</v>
      </c>
      <c r="Q88" s="15" t="str">
        <f t="shared" si="5"/>
        <v>A</v>
      </c>
    </row>
    <row r="89" spans="1:17" x14ac:dyDescent="0.2">
      <c r="A89" s="38">
        <v>57938</v>
      </c>
      <c r="B89" s="39" t="s">
        <v>144</v>
      </c>
      <c r="C89" s="25"/>
      <c r="D89" s="15"/>
      <c r="E89" s="14"/>
      <c r="F89" s="15"/>
      <c r="G89" s="15">
        <f t="shared" si="4"/>
        <v>0</v>
      </c>
      <c r="H89" s="16"/>
      <c r="I89" s="16"/>
      <c r="J89" s="16"/>
      <c r="K89" s="16">
        <v>0</v>
      </c>
      <c r="L89" s="17"/>
      <c r="M89" s="18"/>
      <c r="N89" s="17"/>
      <c r="O89" s="18"/>
      <c r="P89" s="15">
        <f t="shared" si="6"/>
        <v>0</v>
      </c>
      <c r="Q89" s="15" t="str">
        <f t="shared" si="5"/>
        <v/>
      </c>
    </row>
    <row r="90" spans="1:17" x14ac:dyDescent="0.2">
      <c r="A90" s="38">
        <v>59805</v>
      </c>
      <c r="B90" s="39" t="s">
        <v>145</v>
      </c>
      <c r="C90" s="25"/>
      <c r="D90" s="15">
        <v>19</v>
      </c>
      <c r="E90" s="14"/>
      <c r="F90" s="15"/>
      <c r="G90" s="15">
        <f t="shared" si="4"/>
        <v>19</v>
      </c>
      <c r="H90" s="16"/>
      <c r="I90" s="16"/>
      <c r="J90" s="16"/>
      <c r="K90" s="16">
        <v>10</v>
      </c>
      <c r="L90" s="17">
        <v>64</v>
      </c>
      <c r="M90" s="18">
        <v>44697</v>
      </c>
      <c r="N90" s="17"/>
      <c r="O90" s="18"/>
      <c r="P90" s="15">
        <f t="shared" si="6"/>
        <v>93</v>
      </c>
      <c r="Q90" s="15" t="str">
        <f t="shared" si="5"/>
        <v>C</v>
      </c>
    </row>
    <row r="91" spans="1:17" x14ac:dyDescent="0.2">
      <c r="A91" s="38">
        <v>59044</v>
      </c>
      <c r="B91" s="39" t="s">
        <v>146</v>
      </c>
      <c r="C91" s="25"/>
      <c r="D91" s="15">
        <v>17</v>
      </c>
      <c r="E91" s="14"/>
      <c r="F91" s="15"/>
      <c r="G91" s="15">
        <f t="shared" si="4"/>
        <v>17</v>
      </c>
      <c r="H91" s="16"/>
      <c r="I91" s="16"/>
      <c r="J91" s="16">
        <v>3</v>
      </c>
      <c r="K91" s="16">
        <v>10</v>
      </c>
      <c r="L91" s="17">
        <v>42</v>
      </c>
      <c r="M91" s="18">
        <v>44697</v>
      </c>
      <c r="N91" s="17">
        <v>73</v>
      </c>
      <c r="O91" s="18">
        <v>44732</v>
      </c>
      <c r="P91" s="15">
        <f t="shared" si="6"/>
        <v>103</v>
      </c>
      <c r="Q91" s="15" t="str">
        <f t="shared" si="5"/>
        <v>C</v>
      </c>
    </row>
    <row r="92" spans="1:17" x14ac:dyDescent="0.2">
      <c r="A92" s="38">
        <v>59762</v>
      </c>
      <c r="B92" s="39" t="s">
        <v>147</v>
      </c>
      <c r="C92" s="25"/>
      <c r="D92" s="15">
        <v>15</v>
      </c>
      <c r="E92" s="14"/>
      <c r="F92" s="15"/>
      <c r="G92" s="15">
        <f t="shared" si="4"/>
        <v>15</v>
      </c>
      <c r="H92" s="16"/>
      <c r="I92" s="16"/>
      <c r="J92" s="16"/>
      <c r="K92" s="16">
        <v>6</v>
      </c>
      <c r="L92" s="17"/>
      <c r="M92" s="18"/>
      <c r="N92" s="17"/>
      <c r="O92" s="18"/>
      <c r="P92" s="15">
        <f t="shared" si="6"/>
        <v>21</v>
      </c>
      <c r="Q92" s="15" t="str">
        <f t="shared" si="5"/>
        <v/>
      </c>
    </row>
    <row r="93" spans="1:17" x14ac:dyDescent="0.2">
      <c r="A93" s="38">
        <v>59932</v>
      </c>
      <c r="B93" s="39" t="s">
        <v>148</v>
      </c>
      <c r="C93" s="25"/>
      <c r="D93" s="15">
        <v>22</v>
      </c>
      <c r="E93" s="14"/>
      <c r="F93" s="15"/>
      <c r="G93" s="15">
        <f t="shared" si="4"/>
        <v>22</v>
      </c>
      <c r="H93" s="16"/>
      <c r="I93" s="16"/>
      <c r="J93" s="16"/>
      <c r="K93" s="16">
        <v>10</v>
      </c>
      <c r="L93" s="17">
        <v>74</v>
      </c>
      <c r="M93" s="18">
        <v>44697</v>
      </c>
      <c r="N93" s="17"/>
      <c r="O93" s="18"/>
      <c r="P93" s="15">
        <f t="shared" si="6"/>
        <v>106</v>
      </c>
      <c r="Q93" s="15" t="str">
        <f t="shared" si="5"/>
        <v>B</v>
      </c>
    </row>
    <row r="94" spans="1:17" x14ac:dyDescent="0.2">
      <c r="A94" s="38">
        <v>55836</v>
      </c>
      <c r="B94" s="39" t="s">
        <v>149</v>
      </c>
      <c r="C94" s="25"/>
      <c r="D94" s="15">
        <v>19</v>
      </c>
      <c r="E94" s="14"/>
      <c r="F94" s="15"/>
      <c r="G94" s="15">
        <f t="shared" si="4"/>
        <v>19</v>
      </c>
      <c r="H94" s="16"/>
      <c r="I94" s="16"/>
      <c r="J94" s="16"/>
      <c r="K94" s="16">
        <v>10</v>
      </c>
      <c r="L94" s="17">
        <v>53</v>
      </c>
      <c r="M94" s="18">
        <v>44697</v>
      </c>
      <c r="N94" s="17"/>
      <c r="O94" s="18"/>
      <c r="P94" s="15">
        <f t="shared" si="6"/>
        <v>82</v>
      </c>
      <c r="Q94" s="15" t="str">
        <f t="shared" si="5"/>
        <v>E</v>
      </c>
    </row>
    <row r="95" spans="1:17" x14ac:dyDescent="0.2">
      <c r="A95" s="38">
        <v>60090</v>
      </c>
      <c r="B95" s="39" t="s">
        <v>150</v>
      </c>
      <c r="C95" s="25"/>
      <c r="D95" s="15">
        <v>27</v>
      </c>
      <c r="E95" s="14"/>
      <c r="F95" s="15"/>
      <c r="G95" s="15">
        <f t="shared" si="4"/>
        <v>27</v>
      </c>
      <c r="H95" s="16">
        <v>9</v>
      </c>
      <c r="I95" s="16">
        <v>6</v>
      </c>
      <c r="J95" s="16">
        <v>6</v>
      </c>
      <c r="K95" s="16">
        <v>10</v>
      </c>
      <c r="L95" s="17">
        <v>63</v>
      </c>
      <c r="M95" s="18">
        <v>44697</v>
      </c>
      <c r="N95" s="17"/>
      <c r="O95" s="18"/>
      <c r="P95" s="15">
        <f t="shared" si="6"/>
        <v>121</v>
      </c>
      <c r="Q95" s="15" t="str">
        <f t="shared" si="5"/>
        <v>A</v>
      </c>
    </row>
    <row r="96" spans="1:17" x14ac:dyDescent="0.2">
      <c r="A96" s="38">
        <v>58903</v>
      </c>
      <c r="B96" s="39" t="s">
        <v>151</v>
      </c>
      <c r="C96" s="25"/>
      <c r="D96" s="15"/>
      <c r="E96" s="14"/>
      <c r="F96" s="15"/>
      <c r="G96" s="15">
        <f t="shared" si="4"/>
        <v>0</v>
      </c>
      <c r="H96" s="16"/>
      <c r="I96" s="16"/>
      <c r="J96" s="16"/>
      <c r="K96" s="16">
        <v>1</v>
      </c>
      <c r="L96" s="17"/>
      <c r="M96" s="18"/>
      <c r="N96" s="17"/>
      <c r="O96" s="18"/>
      <c r="P96" s="15">
        <f t="shared" si="6"/>
        <v>1</v>
      </c>
      <c r="Q96" s="15" t="str">
        <f t="shared" si="5"/>
        <v/>
      </c>
    </row>
    <row r="97" spans="1:19" x14ac:dyDescent="0.2">
      <c r="A97" s="38">
        <v>60133</v>
      </c>
      <c r="B97" s="39" t="s">
        <v>152</v>
      </c>
      <c r="C97" s="25"/>
      <c r="D97" s="15"/>
      <c r="E97" s="14"/>
      <c r="F97" s="15"/>
      <c r="G97" s="15">
        <f t="shared" si="4"/>
        <v>0</v>
      </c>
      <c r="H97" s="16"/>
      <c r="I97" s="16"/>
      <c r="J97" s="16"/>
      <c r="K97" s="16"/>
      <c r="L97" s="17"/>
      <c r="M97" s="18"/>
      <c r="N97" s="17"/>
      <c r="O97" s="18"/>
      <c r="P97" s="15">
        <f t="shared" si="6"/>
        <v>0</v>
      </c>
      <c r="Q97" s="15" t="str">
        <f t="shared" si="5"/>
        <v/>
      </c>
    </row>
    <row r="98" spans="1:19" x14ac:dyDescent="0.2">
      <c r="A98" s="38">
        <v>59879</v>
      </c>
      <c r="B98" s="39" t="s">
        <v>153</v>
      </c>
      <c r="C98" s="25"/>
      <c r="D98" s="15">
        <v>21</v>
      </c>
      <c r="E98" s="14"/>
      <c r="F98" s="15"/>
      <c r="G98" s="15">
        <f t="shared" si="4"/>
        <v>21</v>
      </c>
      <c r="H98" s="16"/>
      <c r="I98" s="16"/>
      <c r="J98" s="16"/>
      <c r="K98" s="16">
        <v>10</v>
      </c>
      <c r="L98" s="17">
        <v>79</v>
      </c>
      <c r="M98" s="18">
        <v>44697</v>
      </c>
      <c r="N98" s="17"/>
      <c r="O98" s="18"/>
      <c r="P98" s="15">
        <f t="shared" si="6"/>
        <v>110</v>
      </c>
      <c r="Q98" s="15" t="str">
        <f t="shared" si="5"/>
        <v>B</v>
      </c>
    </row>
    <row r="99" spans="1:19" x14ac:dyDescent="0.2">
      <c r="A99" s="38">
        <v>58972</v>
      </c>
      <c r="B99" s="39" t="s">
        <v>154</v>
      </c>
      <c r="C99" s="25"/>
      <c r="D99" s="15">
        <v>19</v>
      </c>
      <c r="E99" s="14"/>
      <c r="F99" s="15"/>
      <c r="G99" s="15">
        <f t="shared" si="4"/>
        <v>19</v>
      </c>
      <c r="H99" s="16"/>
      <c r="I99" s="16"/>
      <c r="J99" s="16">
        <v>9</v>
      </c>
      <c r="K99" s="16">
        <v>10</v>
      </c>
      <c r="L99" s="17">
        <v>74</v>
      </c>
      <c r="M99" s="18">
        <v>44697</v>
      </c>
      <c r="N99" s="17"/>
      <c r="O99" s="18"/>
      <c r="P99" s="15">
        <f t="shared" si="6"/>
        <v>112</v>
      </c>
      <c r="Q99" s="15" t="str">
        <f t="shared" si="5"/>
        <v>B</v>
      </c>
    </row>
    <row r="100" spans="1:19" x14ac:dyDescent="0.2">
      <c r="A100" s="38">
        <v>62092</v>
      </c>
      <c r="B100" s="39" t="s">
        <v>155</v>
      </c>
      <c r="C100" s="25"/>
      <c r="D100" s="15"/>
      <c r="E100" s="14"/>
      <c r="F100" s="15"/>
      <c r="G100" s="15">
        <f t="shared" si="4"/>
        <v>0</v>
      </c>
      <c r="H100" s="16"/>
      <c r="I100" s="16"/>
      <c r="J100" s="16"/>
      <c r="K100" s="16">
        <v>0</v>
      </c>
      <c r="L100" s="17"/>
      <c r="M100" s="18"/>
      <c r="N100" s="17"/>
      <c r="O100" s="18"/>
      <c r="P100" s="15">
        <f t="shared" si="6"/>
        <v>0</v>
      </c>
      <c r="Q100" s="15" t="str">
        <f t="shared" si="5"/>
        <v/>
      </c>
      <c r="S100" s="27"/>
    </row>
    <row r="101" spans="1:19" x14ac:dyDescent="0.2">
      <c r="A101" s="38">
        <v>59273</v>
      </c>
      <c r="B101" s="39" t="s">
        <v>156</v>
      </c>
      <c r="C101" s="25"/>
      <c r="D101" s="15"/>
      <c r="E101" s="14"/>
      <c r="F101" s="15"/>
      <c r="G101" s="15">
        <f t="shared" si="4"/>
        <v>0</v>
      </c>
      <c r="H101" s="16"/>
      <c r="I101" s="16"/>
      <c r="J101" s="16"/>
      <c r="K101" s="16">
        <v>0</v>
      </c>
      <c r="L101" s="17"/>
      <c r="M101" s="18"/>
      <c r="N101" s="17"/>
      <c r="O101" s="18"/>
      <c r="P101" s="15">
        <f t="shared" si="6"/>
        <v>0</v>
      </c>
      <c r="Q101" s="15" t="str">
        <f t="shared" si="5"/>
        <v/>
      </c>
    </row>
    <row r="102" spans="1:19" x14ac:dyDescent="0.2">
      <c r="A102" s="38">
        <v>61870</v>
      </c>
      <c r="B102" s="39" t="s">
        <v>157</v>
      </c>
      <c r="C102" s="25"/>
      <c r="D102" s="15"/>
      <c r="E102" s="14"/>
      <c r="F102" s="15"/>
      <c r="G102" s="15">
        <f t="shared" si="4"/>
        <v>0</v>
      </c>
      <c r="H102" s="16"/>
      <c r="I102" s="16"/>
      <c r="J102" s="16"/>
      <c r="K102" s="16"/>
      <c r="L102" s="17"/>
      <c r="M102" s="18"/>
      <c r="N102" s="17"/>
      <c r="O102" s="18"/>
      <c r="P102" s="15">
        <f t="shared" si="6"/>
        <v>0</v>
      </c>
      <c r="Q102" s="15" t="str">
        <f t="shared" si="5"/>
        <v/>
      </c>
    </row>
    <row r="103" spans="1:19" x14ac:dyDescent="0.2">
      <c r="A103" s="38">
        <v>45095</v>
      </c>
      <c r="B103" s="39" t="s">
        <v>158</v>
      </c>
      <c r="C103" s="25"/>
      <c r="D103" s="15"/>
      <c r="E103" s="14"/>
      <c r="F103" s="15"/>
      <c r="G103" s="15">
        <f t="shared" si="4"/>
        <v>0</v>
      </c>
      <c r="H103" s="16"/>
      <c r="I103" s="16"/>
      <c r="J103" s="16"/>
      <c r="K103" s="16">
        <v>0</v>
      </c>
      <c r="L103" s="17"/>
      <c r="M103" s="18"/>
      <c r="N103" s="17"/>
      <c r="O103" s="18"/>
      <c r="P103" s="15">
        <f t="shared" si="6"/>
        <v>0</v>
      </c>
      <c r="Q103" s="15" t="str">
        <f t="shared" si="5"/>
        <v/>
      </c>
    </row>
    <row r="104" spans="1:19" x14ac:dyDescent="0.2">
      <c r="A104" s="38">
        <v>59535</v>
      </c>
      <c r="B104" s="39" t="s">
        <v>159</v>
      </c>
      <c r="C104" s="25"/>
      <c r="D104" s="15"/>
      <c r="E104" s="14"/>
      <c r="F104" s="15"/>
      <c r="G104" s="15">
        <f t="shared" si="4"/>
        <v>0</v>
      </c>
      <c r="H104" s="16"/>
      <c r="I104" s="16"/>
      <c r="J104" s="16"/>
      <c r="K104" s="16">
        <v>0</v>
      </c>
      <c r="L104" s="17"/>
      <c r="M104" s="18"/>
      <c r="N104" s="17"/>
      <c r="O104" s="18"/>
      <c r="P104" s="15">
        <f t="shared" si="6"/>
        <v>0</v>
      </c>
      <c r="Q104" s="15" t="str">
        <f t="shared" si="5"/>
        <v/>
      </c>
    </row>
    <row r="105" spans="1:19" x14ac:dyDescent="0.2">
      <c r="A105" s="38">
        <v>59592</v>
      </c>
      <c r="B105" s="39" t="s">
        <v>160</v>
      </c>
      <c r="C105" s="25"/>
      <c r="D105" s="15"/>
      <c r="E105" s="14"/>
      <c r="F105" s="15"/>
      <c r="G105" s="15">
        <f t="shared" si="4"/>
        <v>0</v>
      </c>
      <c r="H105" s="16"/>
      <c r="I105" s="16"/>
      <c r="J105" s="16"/>
      <c r="K105" s="16"/>
      <c r="L105" s="17"/>
      <c r="M105" s="18"/>
      <c r="N105" s="17"/>
      <c r="O105" s="18"/>
      <c r="P105" s="15">
        <f t="shared" si="6"/>
        <v>0</v>
      </c>
      <c r="Q105" s="15" t="str">
        <f t="shared" si="5"/>
        <v/>
      </c>
    </row>
    <row r="106" spans="1:19" x14ac:dyDescent="0.2">
      <c r="A106" s="38">
        <v>59759</v>
      </c>
      <c r="B106" s="39" t="s">
        <v>161</v>
      </c>
      <c r="C106" s="25"/>
      <c r="D106" s="15">
        <v>18</v>
      </c>
      <c r="E106" s="14"/>
      <c r="F106" s="15"/>
      <c r="G106" s="15">
        <f t="shared" si="4"/>
        <v>18</v>
      </c>
      <c r="H106" s="16"/>
      <c r="I106" s="16"/>
      <c r="J106" s="16"/>
      <c r="K106" s="16">
        <v>7</v>
      </c>
      <c r="L106" s="17">
        <v>39</v>
      </c>
      <c r="M106" s="18">
        <v>44732</v>
      </c>
      <c r="N106" s="17">
        <v>60</v>
      </c>
      <c r="O106" s="18">
        <v>44788</v>
      </c>
      <c r="P106" s="15">
        <f t="shared" si="6"/>
        <v>85</v>
      </c>
      <c r="Q106" s="15" t="str">
        <f t="shared" si="5"/>
        <v>D</v>
      </c>
    </row>
    <row r="107" spans="1:19" x14ac:dyDescent="0.2">
      <c r="A107" s="38">
        <v>59508</v>
      </c>
      <c r="B107" s="39" t="s">
        <v>162</v>
      </c>
      <c r="C107" s="25"/>
      <c r="D107" s="15"/>
      <c r="E107" s="14"/>
      <c r="F107" s="15"/>
      <c r="G107" s="15">
        <f t="shared" si="4"/>
        <v>0</v>
      </c>
      <c r="H107" s="16"/>
      <c r="I107" s="16"/>
      <c r="J107" s="16"/>
      <c r="K107" s="16">
        <v>3</v>
      </c>
      <c r="L107" s="17"/>
      <c r="M107" s="18"/>
      <c r="N107" s="17"/>
      <c r="O107" s="18"/>
      <c r="P107" s="15">
        <f t="shared" si="6"/>
        <v>3</v>
      </c>
      <c r="Q107" s="15" t="str">
        <f t="shared" si="5"/>
        <v/>
      </c>
    </row>
    <row r="108" spans="1:19" x14ac:dyDescent="0.2">
      <c r="A108" s="38">
        <v>56060</v>
      </c>
      <c r="B108" s="39" t="s">
        <v>163</v>
      </c>
      <c r="C108" s="25"/>
      <c r="D108" s="15"/>
      <c r="E108" s="14"/>
      <c r="F108" s="15"/>
      <c r="G108" s="15">
        <f t="shared" si="4"/>
        <v>0</v>
      </c>
      <c r="H108" s="16"/>
      <c r="I108" s="16"/>
      <c r="J108" s="16"/>
      <c r="K108" s="16"/>
      <c r="L108" s="17"/>
      <c r="M108" s="18"/>
      <c r="N108" s="17"/>
      <c r="O108" s="18"/>
      <c r="P108" s="15">
        <f t="shared" si="6"/>
        <v>0</v>
      </c>
      <c r="Q108" s="15" t="str">
        <f t="shared" si="5"/>
        <v/>
      </c>
    </row>
    <row r="109" spans="1:19" x14ac:dyDescent="0.2">
      <c r="A109" s="38">
        <v>55333</v>
      </c>
      <c r="B109" s="39" t="s">
        <v>164</v>
      </c>
      <c r="C109" s="25"/>
      <c r="D109" s="15"/>
      <c r="E109" s="14"/>
      <c r="F109" s="15"/>
      <c r="G109" s="15">
        <f t="shared" si="4"/>
        <v>0</v>
      </c>
      <c r="H109" s="16"/>
      <c r="I109" s="16"/>
      <c r="J109" s="16"/>
      <c r="K109" s="16">
        <v>0</v>
      </c>
      <c r="L109" s="17"/>
      <c r="M109" s="18"/>
      <c r="N109" s="17"/>
      <c r="O109" s="18"/>
      <c r="P109" s="15">
        <f t="shared" si="6"/>
        <v>0</v>
      </c>
      <c r="Q109" s="15" t="str">
        <f t="shared" si="5"/>
        <v/>
      </c>
    </row>
    <row r="110" spans="1:19" x14ac:dyDescent="0.2">
      <c r="A110" s="38">
        <v>55821</v>
      </c>
      <c r="B110" s="39" t="s">
        <v>165</v>
      </c>
      <c r="C110" s="25"/>
      <c r="D110" s="15"/>
      <c r="E110" s="14"/>
      <c r="F110" s="15"/>
      <c r="G110" s="15">
        <f t="shared" si="4"/>
        <v>0</v>
      </c>
      <c r="H110" s="16"/>
      <c r="I110" s="16"/>
      <c r="J110" s="16"/>
      <c r="K110" s="16">
        <v>0</v>
      </c>
      <c r="L110" s="17"/>
      <c r="M110" s="18"/>
      <c r="N110" s="17"/>
      <c r="O110" s="18"/>
      <c r="P110" s="15">
        <f t="shared" si="6"/>
        <v>0</v>
      </c>
      <c r="Q110" s="15" t="str">
        <f t="shared" si="5"/>
        <v/>
      </c>
    </row>
    <row r="111" spans="1:19" x14ac:dyDescent="0.2">
      <c r="A111" s="38">
        <v>59445</v>
      </c>
      <c r="B111" s="39" t="s">
        <v>166</v>
      </c>
      <c r="C111" s="25"/>
      <c r="D111" s="15">
        <v>23</v>
      </c>
      <c r="E111" s="14"/>
      <c r="F111" s="15"/>
      <c r="G111" s="15">
        <f t="shared" si="4"/>
        <v>23</v>
      </c>
      <c r="H111" s="16"/>
      <c r="I111" s="16"/>
      <c r="J111" s="16"/>
      <c r="K111" s="16">
        <v>10</v>
      </c>
      <c r="L111" s="17">
        <v>75</v>
      </c>
      <c r="M111" s="18">
        <v>44697</v>
      </c>
      <c r="N111" s="17"/>
      <c r="O111" s="18"/>
      <c r="P111" s="15">
        <f t="shared" si="6"/>
        <v>108</v>
      </c>
      <c r="Q111" s="15" t="str">
        <f t="shared" si="5"/>
        <v>B</v>
      </c>
    </row>
    <row r="112" spans="1:19" x14ac:dyDescent="0.2">
      <c r="A112" s="38">
        <v>59228</v>
      </c>
      <c r="B112" s="39" t="s">
        <v>167</v>
      </c>
      <c r="C112" s="25"/>
      <c r="D112" s="15"/>
      <c r="E112" s="14"/>
      <c r="F112" s="15"/>
      <c r="G112" s="15">
        <f t="shared" si="4"/>
        <v>0</v>
      </c>
      <c r="H112" s="16"/>
      <c r="I112" s="16"/>
      <c r="J112" s="16"/>
      <c r="K112" s="16"/>
      <c r="L112" s="17"/>
      <c r="M112" s="18"/>
      <c r="N112" s="17"/>
      <c r="O112" s="18"/>
      <c r="P112" s="15">
        <f t="shared" si="6"/>
        <v>0</v>
      </c>
      <c r="Q112" s="15" t="str">
        <f t="shared" si="5"/>
        <v/>
      </c>
    </row>
    <row r="113" spans="1:17" x14ac:dyDescent="0.2">
      <c r="A113" s="38">
        <v>59172</v>
      </c>
      <c r="B113" s="39" t="s">
        <v>168</v>
      </c>
      <c r="C113" s="25"/>
      <c r="D113" s="15">
        <v>25</v>
      </c>
      <c r="E113" s="14"/>
      <c r="F113" s="15"/>
      <c r="G113" s="15">
        <f t="shared" si="4"/>
        <v>25</v>
      </c>
      <c r="H113" s="16"/>
      <c r="I113" s="16">
        <v>4</v>
      </c>
      <c r="J113" s="16">
        <v>9</v>
      </c>
      <c r="K113" s="16">
        <v>10</v>
      </c>
      <c r="L113" s="17">
        <v>54</v>
      </c>
      <c r="M113" s="18">
        <v>44697</v>
      </c>
      <c r="N113" s="17"/>
      <c r="O113" s="18"/>
      <c r="P113" s="15">
        <f t="shared" si="6"/>
        <v>102</v>
      </c>
      <c r="Q113" s="15" t="str">
        <f t="shared" si="5"/>
        <v>C</v>
      </c>
    </row>
    <row r="114" spans="1:17" x14ac:dyDescent="0.2">
      <c r="A114" s="38">
        <v>44034</v>
      </c>
      <c r="B114" s="39" t="s">
        <v>169</v>
      </c>
      <c r="C114" s="25"/>
      <c r="D114" s="15"/>
      <c r="E114" s="14"/>
      <c r="F114" s="15"/>
      <c r="G114" s="15">
        <f t="shared" si="4"/>
        <v>0</v>
      </c>
      <c r="H114" s="16"/>
      <c r="I114" s="16"/>
      <c r="J114" s="16"/>
      <c r="K114" s="16">
        <v>0</v>
      </c>
      <c r="L114" s="17"/>
      <c r="M114" s="18"/>
      <c r="N114" s="17"/>
      <c r="O114" s="18"/>
      <c r="P114" s="15">
        <f t="shared" si="6"/>
        <v>0</v>
      </c>
      <c r="Q114" s="15" t="str">
        <f t="shared" si="5"/>
        <v/>
      </c>
    </row>
    <row r="115" spans="1:17" x14ac:dyDescent="0.2">
      <c r="A115" s="38">
        <v>59857</v>
      </c>
      <c r="B115" s="39" t="s">
        <v>170</v>
      </c>
      <c r="C115" s="25"/>
      <c r="D115" s="15">
        <v>20</v>
      </c>
      <c r="E115" s="14"/>
      <c r="F115" s="15"/>
      <c r="G115" s="15">
        <f t="shared" si="4"/>
        <v>20</v>
      </c>
      <c r="H115" s="16"/>
      <c r="I115" s="16"/>
      <c r="J115" s="16"/>
      <c r="K115" s="16">
        <v>10</v>
      </c>
      <c r="L115" s="17">
        <v>79</v>
      </c>
      <c r="M115" s="18">
        <v>44697</v>
      </c>
      <c r="N115" s="17"/>
      <c r="O115" s="18"/>
      <c r="P115" s="15">
        <f t="shared" si="6"/>
        <v>109</v>
      </c>
      <c r="Q115" s="15" t="str">
        <f t="shared" si="5"/>
        <v>B</v>
      </c>
    </row>
    <row r="116" spans="1:17" x14ac:dyDescent="0.2">
      <c r="A116" s="38">
        <v>59729</v>
      </c>
      <c r="B116" s="39" t="s">
        <v>171</v>
      </c>
      <c r="C116" s="25"/>
      <c r="D116" s="15"/>
      <c r="E116" s="14"/>
      <c r="F116" s="15"/>
      <c r="G116" s="15">
        <f t="shared" si="4"/>
        <v>0</v>
      </c>
      <c r="H116" s="16"/>
      <c r="I116" s="16"/>
      <c r="J116" s="16"/>
      <c r="K116" s="16"/>
      <c r="L116" s="17"/>
      <c r="M116" s="18"/>
      <c r="N116" s="17"/>
      <c r="O116" s="18"/>
      <c r="P116" s="15">
        <f t="shared" si="6"/>
        <v>0</v>
      </c>
      <c r="Q116" s="15" t="str">
        <f t="shared" si="5"/>
        <v/>
      </c>
    </row>
    <row r="117" spans="1:17" x14ac:dyDescent="0.2">
      <c r="A117" s="38">
        <v>48500</v>
      </c>
      <c r="B117" s="39" t="s">
        <v>172</v>
      </c>
      <c r="C117" s="25"/>
      <c r="D117" s="15"/>
      <c r="E117" s="14"/>
      <c r="F117" s="15"/>
      <c r="G117" s="15">
        <f t="shared" si="4"/>
        <v>0</v>
      </c>
      <c r="H117" s="16"/>
      <c r="I117" s="16"/>
      <c r="J117" s="16"/>
      <c r="K117" s="16">
        <v>0</v>
      </c>
      <c r="L117" s="17"/>
      <c r="M117" s="18"/>
      <c r="N117" s="17"/>
      <c r="O117" s="18"/>
      <c r="P117" s="15">
        <f t="shared" si="6"/>
        <v>0</v>
      </c>
      <c r="Q117" s="15" t="str">
        <f t="shared" si="5"/>
        <v/>
      </c>
    </row>
    <row r="118" spans="1:17" x14ac:dyDescent="0.2">
      <c r="A118" s="38">
        <v>57853</v>
      </c>
      <c r="B118" s="39" t="s">
        <v>173</v>
      </c>
      <c r="C118" s="25"/>
      <c r="D118" s="15"/>
      <c r="E118" s="14"/>
      <c r="F118" s="15"/>
      <c r="G118" s="15">
        <f t="shared" si="4"/>
        <v>0</v>
      </c>
      <c r="H118" s="16"/>
      <c r="I118" s="16"/>
      <c r="J118" s="16"/>
      <c r="K118" s="16"/>
      <c r="L118" s="17"/>
      <c r="M118" s="18"/>
      <c r="N118" s="17"/>
      <c r="O118" s="18"/>
      <c r="P118" s="15">
        <f t="shared" si="6"/>
        <v>0</v>
      </c>
      <c r="Q118" s="15" t="str">
        <f t="shared" si="5"/>
        <v/>
      </c>
    </row>
    <row r="119" spans="1:17" x14ac:dyDescent="0.2">
      <c r="A119" s="38">
        <v>59453</v>
      </c>
      <c r="B119" s="39" t="s">
        <v>174</v>
      </c>
      <c r="C119" s="25"/>
      <c r="D119" s="15"/>
      <c r="E119" s="14"/>
      <c r="F119" s="15"/>
      <c r="G119" s="15">
        <f t="shared" si="4"/>
        <v>0</v>
      </c>
      <c r="H119" s="16"/>
      <c r="I119" s="16"/>
      <c r="J119" s="16"/>
      <c r="K119" s="16">
        <v>0</v>
      </c>
      <c r="L119" s="17"/>
      <c r="M119" s="18"/>
      <c r="N119" s="17"/>
      <c r="O119" s="18"/>
      <c r="P119" s="15">
        <f t="shared" si="6"/>
        <v>0</v>
      </c>
      <c r="Q119" s="15" t="str">
        <f t="shared" si="5"/>
        <v/>
      </c>
    </row>
    <row r="120" spans="1:17" x14ac:dyDescent="0.2">
      <c r="A120" s="38">
        <v>59507</v>
      </c>
      <c r="B120" s="39" t="s">
        <v>175</v>
      </c>
      <c r="C120" s="25"/>
      <c r="D120" s="15">
        <v>19</v>
      </c>
      <c r="E120" s="14"/>
      <c r="F120" s="15"/>
      <c r="G120" s="15">
        <f t="shared" si="4"/>
        <v>19</v>
      </c>
      <c r="H120" s="16"/>
      <c r="I120" s="16"/>
      <c r="J120" s="16"/>
      <c r="K120" s="16">
        <v>10</v>
      </c>
      <c r="L120" s="17">
        <v>49</v>
      </c>
      <c r="M120" s="18">
        <v>44697</v>
      </c>
      <c r="N120" s="17"/>
      <c r="O120" s="18"/>
      <c r="P120" s="15">
        <f t="shared" si="6"/>
        <v>78</v>
      </c>
      <c r="Q120" s="15" t="str">
        <f t="shared" si="5"/>
        <v>E</v>
      </c>
    </row>
    <row r="121" spans="1:17" x14ac:dyDescent="0.2">
      <c r="A121" s="38">
        <v>59548</v>
      </c>
      <c r="B121" s="39" t="s">
        <v>176</v>
      </c>
      <c r="C121" s="25"/>
      <c r="D121" s="15">
        <v>22</v>
      </c>
      <c r="E121" s="14"/>
      <c r="F121" s="15"/>
      <c r="G121" s="15">
        <f t="shared" si="4"/>
        <v>22</v>
      </c>
      <c r="H121" s="16">
        <v>4</v>
      </c>
      <c r="I121" s="16"/>
      <c r="J121" s="16"/>
      <c r="K121" s="16">
        <v>10</v>
      </c>
      <c r="L121" s="17">
        <v>69</v>
      </c>
      <c r="M121" s="18">
        <v>44697</v>
      </c>
      <c r="N121" s="17"/>
      <c r="O121" s="18"/>
      <c r="P121" s="15">
        <f t="shared" si="6"/>
        <v>105</v>
      </c>
      <c r="Q121" s="15" t="str">
        <f t="shared" si="5"/>
        <v>B</v>
      </c>
    </row>
    <row r="122" spans="1:17" x14ac:dyDescent="0.2">
      <c r="A122" s="38">
        <v>59042</v>
      </c>
      <c r="B122" s="39" t="s">
        <v>177</v>
      </c>
      <c r="C122" s="25"/>
      <c r="D122" s="15">
        <v>17</v>
      </c>
      <c r="E122" s="14"/>
      <c r="F122" s="15"/>
      <c r="G122" s="15">
        <f t="shared" si="4"/>
        <v>17</v>
      </c>
      <c r="H122" s="16"/>
      <c r="I122" s="16"/>
      <c r="J122" s="16"/>
      <c r="K122" s="16">
        <v>6</v>
      </c>
      <c r="L122" s="17">
        <v>55</v>
      </c>
      <c r="M122" s="18">
        <v>44697</v>
      </c>
      <c r="N122" s="17"/>
      <c r="O122" s="18"/>
      <c r="P122" s="15">
        <f t="shared" si="6"/>
        <v>78</v>
      </c>
      <c r="Q122" s="15" t="str">
        <f t="shared" si="5"/>
        <v>E</v>
      </c>
    </row>
    <row r="123" spans="1:17" x14ac:dyDescent="0.2">
      <c r="A123" s="38">
        <v>59978</v>
      </c>
      <c r="B123" s="39" t="s">
        <v>178</v>
      </c>
      <c r="C123" s="25"/>
      <c r="D123" s="15">
        <v>16</v>
      </c>
      <c r="E123" s="14"/>
      <c r="F123" s="15"/>
      <c r="G123" s="15">
        <f t="shared" si="4"/>
        <v>16</v>
      </c>
      <c r="H123" s="16"/>
      <c r="I123" s="16"/>
      <c r="J123" s="16">
        <v>5</v>
      </c>
      <c r="K123" s="16">
        <v>7</v>
      </c>
      <c r="L123" s="17">
        <v>52</v>
      </c>
      <c r="M123" s="18">
        <v>44697</v>
      </c>
      <c r="N123" s="17"/>
      <c r="O123" s="18"/>
      <c r="P123" s="15">
        <f t="shared" si="6"/>
        <v>80</v>
      </c>
      <c r="Q123" s="15" t="str">
        <f t="shared" si="5"/>
        <v>E</v>
      </c>
    </row>
    <row r="124" spans="1:17" x14ac:dyDescent="0.2">
      <c r="A124" s="38">
        <v>59901</v>
      </c>
      <c r="B124" s="39" t="s">
        <v>179</v>
      </c>
      <c r="C124" s="13"/>
      <c r="D124" s="15"/>
      <c r="E124" s="14"/>
      <c r="F124" s="15"/>
      <c r="G124" s="15">
        <f t="shared" si="4"/>
        <v>0</v>
      </c>
      <c r="H124" s="16"/>
      <c r="I124" s="16"/>
      <c r="J124" s="16"/>
      <c r="K124" s="16">
        <v>0</v>
      </c>
      <c r="L124" s="17"/>
      <c r="M124" s="18"/>
      <c r="N124" s="17"/>
      <c r="O124" s="18"/>
      <c r="P124" s="15">
        <f t="shared" si="6"/>
        <v>0</v>
      </c>
      <c r="Q124" s="15" t="str">
        <f t="shared" si="5"/>
        <v/>
      </c>
    </row>
    <row r="125" spans="1:17" x14ac:dyDescent="0.2">
      <c r="A125" s="38">
        <v>59634</v>
      </c>
      <c r="B125" s="39" t="s">
        <v>180</v>
      </c>
      <c r="C125" s="13"/>
      <c r="D125" s="15">
        <v>15</v>
      </c>
      <c r="E125" s="14">
        <v>28</v>
      </c>
      <c r="F125" s="15"/>
      <c r="G125" s="15">
        <f t="shared" si="4"/>
        <v>28</v>
      </c>
      <c r="H125" s="16"/>
      <c r="I125" s="16"/>
      <c r="J125" s="16"/>
      <c r="K125" s="16">
        <v>10</v>
      </c>
      <c r="L125" s="17">
        <v>44</v>
      </c>
      <c r="M125" s="18">
        <v>44697</v>
      </c>
      <c r="N125" s="17"/>
      <c r="O125" s="18"/>
      <c r="P125" s="15">
        <f t="shared" si="6"/>
        <v>82</v>
      </c>
      <c r="Q125" s="15" t="str">
        <f t="shared" si="5"/>
        <v>E</v>
      </c>
    </row>
    <row r="126" spans="1:17" x14ac:dyDescent="0.2">
      <c r="A126" s="38">
        <v>59873</v>
      </c>
      <c r="B126" s="39" t="s">
        <v>181</v>
      </c>
      <c r="C126" s="13"/>
      <c r="D126" s="15">
        <v>17</v>
      </c>
      <c r="E126" s="14"/>
      <c r="F126" s="15"/>
      <c r="G126" s="15">
        <f t="shared" si="4"/>
        <v>17</v>
      </c>
      <c r="H126" s="16"/>
      <c r="I126" s="16"/>
      <c r="J126" s="16"/>
      <c r="K126" s="16">
        <v>10</v>
      </c>
      <c r="L126" s="17">
        <v>46</v>
      </c>
      <c r="M126" s="18">
        <v>44697</v>
      </c>
      <c r="N126" s="17">
        <v>81</v>
      </c>
      <c r="O126" s="18">
        <v>44732</v>
      </c>
      <c r="P126" s="15">
        <f t="shared" si="6"/>
        <v>108</v>
      </c>
      <c r="Q126" s="15" t="str">
        <f t="shared" si="5"/>
        <v>B</v>
      </c>
    </row>
    <row r="127" spans="1:17" s="21" customFormat="1" x14ac:dyDescent="0.2">
      <c r="A127" s="38">
        <v>59899</v>
      </c>
      <c r="B127" s="39" t="s">
        <v>182</v>
      </c>
      <c r="C127" s="13"/>
      <c r="D127" s="15"/>
      <c r="E127" s="14"/>
      <c r="F127" s="15"/>
      <c r="G127" s="15">
        <f t="shared" si="4"/>
        <v>0</v>
      </c>
      <c r="H127" s="16"/>
      <c r="I127" s="16"/>
      <c r="J127" s="16"/>
      <c r="K127" s="16">
        <v>0</v>
      </c>
      <c r="L127" s="17"/>
      <c r="M127" s="18"/>
      <c r="N127" s="17"/>
      <c r="O127" s="18"/>
      <c r="P127" s="15">
        <f t="shared" si="6"/>
        <v>0</v>
      </c>
      <c r="Q127" s="15" t="str">
        <f t="shared" si="5"/>
        <v/>
      </c>
    </row>
    <row r="128" spans="1:17" s="21" customFormat="1" x14ac:dyDescent="0.2">
      <c r="A128" s="38">
        <v>59658</v>
      </c>
      <c r="B128" s="39" t="s">
        <v>183</v>
      </c>
      <c r="C128" s="13"/>
      <c r="D128" s="15">
        <v>16</v>
      </c>
      <c r="E128" s="14">
        <v>21</v>
      </c>
      <c r="F128" s="15"/>
      <c r="G128" s="15">
        <f t="shared" si="4"/>
        <v>21</v>
      </c>
      <c r="H128" s="16"/>
      <c r="I128" s="16"/>
      <c r="J128" s="16">
        <v>9</v>
      </c>
      <c r="K128" s="16">
        <v>10</v>
      </c>
      <c r="L128" s="17">
        <v>68</v>
      </c>
      <c r="M128" s="18">
        <v>44697</v>
      </c>
      <c r="N128" s="17"/>
      <c r="O128" s="18"/>
      <c r="P128" s="15">
        <f t="shared" si="6"/>
        <v>108</v>
      </c>
      <c r="Q128" s="15" t="str">
        <f t="shared" si="5"/>
        <v>B</v>
      </c>
    </row>
    <row r="129" spans="1:18" s="21" customFormat="1" x14ac:dyDescent="0.2">
      <c r="A129" s="38">
        <v>59852</v>
      </c>
      <c r="B129" s="39" t="s">
        <v>184</v>
      </c>
      <c r="C129" s="13"/>
      <c r="D129" s="15">
        <v>18</v>
      </c>
      <c r="E129" s="14"/>
      <c r="F129" s="15"/>
      <c r="G129" s="15">
        <f t="shared" si="4"/>
        <v>18</v>
      </c>
      <c r="H129" s="16">
        <v>8</v>
      </c>
      <c r="I129" s="16">
        <v>5</v>
      </c>
      <c r="J129" s="16">
        <v>9</v>
      </c>
      <c r="K129" s="16">
        <v>10</v>
      </c>
      <c r="L129" s="17">
        <v>55</v>
      </c>
      <c r="M129" s="18">
        <v>44697</v>
      </c>
      <c r="N129" s="17"/>
      <c r="O129" s="18"/>
      <c r="P129" s="15">
        <f t="shared" si="6"/>
        <v>105</v>
      </c>
      <c r="Q129" s="15" t="str">
        <f t="shared" si="5"/>
        <v>B</v>
      </c>
    </row>
    <row r="130" spans="1:18" s="21" customFormat="1" x14ac:dyDescent="0.2">
      <c r="A130" s="38">
        <v>59977</v>
      </c>
      <c r="B130" s="39" t="s">
        <v>185</v>
      </c>
      <c r="C130" s="13"/>
      <c r="D130" s="15">
        <v>20</v>
      </c>
      <c r="E130" s="14"/>
      <c r="F130" s="15"/>
      <c r="G130" s="15">
        <f t="shared" si="4"/>
        <v>20</v>
      </c>
      <c r="H130" s="16"/>
      <c r="I130" s="16"/>
      <c r="J130" s="16"/>
      <c r="K130" s="16">
        <v>10</v>
      </c>
      <c r="L130" s="17">
        <v>48</v>
      </c>
      <c r="M130" s="18">
        <v>44697</v>
      </c>
      <c r="N130" s="17"/>
      <c r="O130" s="18"/>
      <c r="P130" s="15">
        <f t="shared" si="6"/>
        <v>78</v>
      </c>
      <c r="Q130" s="15" t="str">
        <f t="shared" si="5"/>
        <v>E</v>
      </c>
    </row>
    <row r="131" spans="1:18" s="21" customFormat="1" x14ac:dyDescent="0.2">
      <c r="A131" s="38">
        <v>59575</v>
      </c>
      <c r="B131" s="39" t="s">
        <v>186</v>
      </c>
      <c r="C131" s="13"/>
      <c r="D131" s="15">
        <v>20</v>
      </c>
      <c r="E131" s="14"/>
      <c r="F131" s="15"/>
      <c r="G131" s="15">
        <f t="shared" si="4"/>
        <v>20</v>
      </c>
      <c r="H131" s="16"/>
      <c r="I131" s="16"/>
      <c r="J131" s="16"/>
      <c r="K131" s="16">
        <v>10</v>
      </c>
      <c r="L131" s="17">
        <v>48</v>
      </c>
      <c r="M131" s="18">
        <v>44697</v>
      </c>
      <c r="N131" s="17"/>
      <c r="O131" s="18"/>
      <c r="P131" s="15">
        <f t="shared" si="6"/>
        <v>78</v>
      </c>
      <c r="Q131" s="15" t="str">
        <f t="shared" si="5"/>
        <v>E</v>
      </c>
    </row>
    <row r="132" spans="1:18" s="21" customFormat="1" x14ac:dyDescent="0.2">
      <c r="A132" s="38">
        <v>58961</v>
      </c>
      <c r="B132" s="39" t="s">
        <v>187</v>
      </c>
      <c r="C132" s="13"/>
      <c r="D132" s="15">
        <v>16</v>
      </c>
      <c r="E132" s="14">
        <v>19</v>
      </c>
      <c r="F132" s="15"/>
      <c r="G132" s="15">
        <f t="shared" ref="G132:G164" si="7">IF(E132&gt;0,E132,D132)</f>
        <v>19</v>
      </c>
      <c r="H132" s="16"/>
      <c r="I132" s="16"/>
      <c r="J132" s="16"/>
      <c r="K132" s="16">
        <v>10</v>
      </c>
      <c r="L132" s="17">
        <v>61</v>
      </c>
      <c r="M132" s="18">
        <v>44697</v>
      </c>
      <c r="N132" s="17"/>
      <c r="O132" s="18"/>
      <c r="P132" s="15">
        <f t="shared" si="6"/>
        <v>90</v>
      </c>
      <c r="Q132" s="15" t="str">
        <f t="shared" ref="Q132:Q164" si="8">IF(P132="","",IF(P132&gt;=117,"A",IF(P132&gt;=104,"B",IF(P132&gt;=91,"C",IF(P132&gt;=85,"D",IF(P132&gt;=78,"E",IF(L132&lt;&gt;"","nevyhověl","")))))))</f>
        <v>D</v>
      </c>
    </row>
    <row r="133" spans="1:18" s="21" customFormat="1" x14ac:dyDescent="0.2">
      <c r="A133" s="38">
        <v>59416</v>
      </c>
      <c r="B133" s="39" t="s">
        <v>188</v>
      </c>
      <c r="C133" s="13"/>
      <c r="D133" s="15">
        <v>24</v>
      </c>
      <c r="E133" s="14"/>
      <c r="F133" s="15"/>
      <c r="G133" s="15">
        <f t="shared" si="7"/>
        <v>24</v>
      </c>
      <c r="H133" s="16"/>
      <c r="I133" s="16"/>
      <c r="J133" s="16"/>
      <c r="K133" s="16">
        <v>10</v>
      </c>
      <c r="L133" s="17">
        <v>55</v>
      </c>
      <c r="M133" s="18">
        <v>44697</v>
      </c>
      <c r="N133" s="17"/>
      <c r="O133" s="18"/>
      <c r="P133" s="15">
        <f t="shared" si="6"/>
        <v>89</v>
      </c>
      <c r="Q133" s="15" t="str">
        <f t="shared" si="8"/>
        <v>D</v>
      </c>
    </row>
    <row r="134" spans="1:18" s="21" customFormat="1" x14ac:dyDescent="0.2">
      <c r="A134" s="38">
        <v>60049</v>
      </c>
      <c r="B134" s="39" t="s">
        <v>189</v>
      </c>
      <c r="C134" s="13"/>
      <c r="D134" s="15">
        <v>22</v>
      </c>
      <c r="E134" s="14"/>
      <c r="F134" s="15"/>
      <c r="G134" s="15">
        <f t="shared" si="7"/>
        <v>22</v>
      </c>
      <c r="H134" s="16"/>
      <c r="I134" s="16"/>
      <c r="J134" s="16"/>
      <c r="K134" s="16">
        <v>10</v>
      </c>
      <c r="L134" s="17">
        <v>59</v>
      </c>
      <c r="M134" s="18">
        <v>44732</v>
      </c>
      <c r="N134" s="17"/>
      <c r="O134" s="18"/>
      <c r="P134" s="15">
        <f t="shared" ref="P134:P164" si="9">IF(G134="","",IF(N134="",G134+L134+H134+I134+J134+K134,G134+N134+H134+J134+K134))</f>
        <v>91</v>
      </c>
      <c r="Q134" s="15" t="str">
        <f t="shared" si="8"/>
        <v>C</v>
      </c>
    </row>
    <row r="135" spans="1:18" s="21" customFormat="1" x14ac:dyDescent="0.2">
      <c r="A135" s="38">
        <v>59576</v>
      </c>
      <c r="B135" s="39" t="s">
        <v>190</v>
      </c>
      <c r="C135" s="13"/>
      <c r="D135" s="15">
        <v>18</v>
      </c>
      <c r="E135" s="14"/>
      <c r="F135" s="15"/>
      <c r="G135" s="15">
        <f t="shared" si="7"/>
        <v>18</v>
      </c>
      <c r="H135" s="16"/>
      <c r="I135" s="16"/>
      <c r="J135" s="16"/>
      <c r="K135" s="16">
        <v>10</v>
      </c>
      <c r="L135" s="17">
        <v>70</v>
      </c>
      <c r="M135" s="18">
        <v>44697</v>
      </c>
      <c r="N135" s="17"/>
      <c r="O135" s="18"/>
      <c r="P135" s="15">
        <f t="shared" si="9"/>
        <v>98</v>
      </c>
      <c r="Q135" s="15" t="str">
        <f t="shared" si="8"/>
        <v>C</v>
      </c>
    </row>
    <row r="136" spans="1:18" s="21" customFormat="1" x14ac:dyDescent="0.2">
      <c r="A136" s="38">
        <v>55505</v>
      </c>
      <c r="B136" s="39" t="s">
        <v>191</v>
      </c>
      <c r="C136" s="13"/>
      <c r="D136" s="15"/>
      <c r="E136" s="14"/>
      <c r="F136" s="15"/>
      <c r="G136" s="15">
        <f t="shared" si="7"/>
        <v>0</v>
      </c>
      <c r="H136" s="16"/>
      <c r="I136" s="16"/>
      <c r="J136" s="16"/>
      <c r="K136" s="16">
        <v>0</v>
      </c>
      <c r="L136" s="17"/>
      <c r="M136" s="18"/>
      <c r="N136" s="17"/>
      <c r="O136" s="18"/>
      <c r="P136" s="15">
        <f t="shared" si="9"/>
        <v>0</v>
      </c>
      <c r="Q136" s="15" t="str">
        <f t="shared" si="8"/>
        <v/>
      </c>
      <c r="R136" s="49"/>
    </row>
    <row r="137" spans="1:18" s="21" customFormat="1" x14ac:dyDescent="0.2">
      <c r="A137" s="38">
        <v>59343</v>
      </c>
      <c r="B137" s="39" t="s">
        <v>192</v>
      </c>
      <c r="C137" s="13"/>
      <c r="D137" s="15">
        <v>21</v>
      </c>
      <c r="E137" s="14"/>
      <c r="F137" s="15"/>
      <c r="G137" s="15">
        <f t="shared" si="7"/>
        <v>21</v>
      </c>
      <c r="H137" s="16"/>
      <c r="I137" s="16"/>
      <c r="J137" s="16"/>
      <c r="K137" s="16">
        <v>10</v>
      </c>
      <c r="L137" s="17">
        <v>54</v>
      </c>
      <c r="M137" s="18">
        <v>44697</v>
      </c>
      <c r="N137" s="17"/>
      <c r="O137" s="18"/>
      <c r="P137" s="15">
        <f t="shared" si="9"/>
        <v>85</v>
      </c>
      <c r="Q137" s="15" t="str">
        <f t="shared" si="8"/>
        <v>D</v>
      </c>
    </row>
    <row r="138" spans="1:18" s="21" customFormat="1" x14ac:dyDescent="0.2">
      <c r="A138" s="38">
        <v>60058</v>
      </c>
      <c r="B138" s="39" t="s">
        <v>193</v>
      </c>
      <c r="C138" s="13"/>
      <c r="D138" s="15">
        <v>23</v>
      </c>
      <c r="E138" s="14"/>
      <c r="F138" s="15"/>
      <c r="G138" s="15">
        <f t="shared" si="7"/>
        <v>23</v>
      </c>
      <c r="H138" s="16"/>
      <c r="I138" s="16"/>
      <c r="J138" s="16"/>
      <c r="K138" s="16">
        <v>10</v>
      </c>
      <c r="L138" s="17">
        <v>76</v>
      </c>
      <c r="M138" s="18">
        <v>44697</v>
      </c>
      <c r="N138" s="17"/>
      <c r="O138" s="18"/>
      <c r="P138" s="15">
        <f t="shared" si="9"/>
        <v>109</v>
      </c>
      <c r="Q138" s="15" t="str">
        <f t="shared" si="8"/>
        <v>B</v>
      </c>
    </row>
    <row r="139" spans="1:18" s="21" customFormat="1" x14ac:dyDescent="0.2">
      <c r="A139" s="38">
        <v>60085</v>
      </c>
      <c r="B139" s="39" t="s">
        <v>194</v>
      </c>
      <c r="C139" s="13"/>
      <c r="D139" s="15">
        <v>20</v>
      </c>
      <c r="E139" s="14"/>
      <c r="F139" s="15"/>
      <c r="G139" s="15">
        <f t="shared" si="7"/>
        <v>20</v>
      </c>
      <c r="H139" s="16"/>
      <c r="I139" s="16"/>
      <c r="J139" s="16"/>
      <c r="K139" s="16">
        <v>10</v>
      </c>
      <c r="L139" s="17">
        <v>71</v>
      </c>
      <c r="M139" s="18">
        <v>44697</v>
      </c>
      <c r="N139" s="17"/>
      <c r="O139" s="18"/>
      <c r="P139" s="15">
        <f t="shared" si="9"/>
        <v>101</v>
      </c>
      <c r="Q139" s="15" t="str">
        <f t="shared" si="8"/>
        <v>C</v>
      </c>
    </row>
    <row r="140" spans="1:18" s="21" customFormat="1" x14ac:dyDescent="0.2">
      <c r="A140" s="38">
        <v>59511</v>
      </c>
      <c r="B140" s="39" t="s">
        <v>195</v>
      </c>
      <c r="C140" s="13"/>
      <c r="D140" s="15">
        <v>20</v>
      </c>
      <c r="E140" s="14"/>
      <c r="F140" s="15"/>
      <c r="G140" s="15">
        <f t="shared" si="7"/>
        <v>20</v>
      </c>
      <c r="H140" s="16"/>
      <c r="I140" s="16"/>
      <c r="J140" s="16"/>
      <c r="K140" s="16">
        <v>10</v>
      </c>
      <c r="L140" s="17">
        <v>71</v>
      </c>
      <c r="M140" s="18">
        <v>44697</v>
      </c>
      <c r="N140" s="17"/>
      <c r="O140" s="18"/>
      <c r="P140" s="15">
        <f t="shared" si="9"/>
        <v>101</v>
      </c>
      <c r="Q140" s="15" t="str">
        <f t="shared" si="8"/>
        <v>C</v>
      </c>
    </row>
    <row r="141" spans="1:18" s="21" customFormat="1" x14ac:dyDescent="0.2">
      <c r="A141" s="38">
        <v>59475</v>
      </c>
      <c r="B141" s="39" t="s">
        <v>196</v>
      </c>
      <c r="C141" s="13"/>
      <c r="D141" s="15">
        <v>21</v>
      </c>
      <c r="E141" s="14"/>
      <c r="F141" s="15"/>
      <c r="G141" s="15">
        <f t="shared" si="7"/>
        <v>21</v>
      </c>
      <c r="H141" s="16"/>
      <c r="I141" s="16">
        <v>10</v>
      </c>
      <c r="J141" s="16">
        <v>6</v>
      </c>
      <c r="K141" s="16">
        <v>10</v>
      </c>
      <c r="L141" s="17">
        <v>81</v>
      </c>
      <c r="M141" s="18">
        <v>44697</v>
      </c>
      <c r="N141" s="17"/>
      <c r="O141" s="18"/>
      <c r="P141" s="15">
        <f t="shared" si="9"/>
        <v>128</v>
      </c>
      <c r="Q141" s="15" t="str">
        <f t="shared" si="8"/>
        <v>A</v>
      </c>
    </row>
    <row r="142" spans="1:18" s="21" customFormat="1" x14ac:dyDescent="0.2">
      <c r="A142" s="38">
        <v>56193</v>
      </c>
      <c r="B142" s="39" t="s">
        <v>197</v>
      </c>
      <c r="C142" s="25"/>
      <c r="D142" s="15">
        <v>28</v>
      </c>
      <c r="E142" s="14"/>
      <c r="F142" s="15"/>
      <c r="G142" s="15">
        <f t="shared" si="7"/>
        <v>28</v>
      </c>
      <c r="H142" s="16"/>
      <c r="I142" s="16"/>
      <c r="J142" s="16"/>
      <c r="K142" s="16">
        <v>10</v>
      </c>
      <c r="L142" s="17">
        <v>79</v>
      </c>
      <c r="M142" s="18">
        <v>44697</v>
      </c>
      <c r="N142" s="17"/>
      <c r="O142" s="18"/>
      <c r="P142" s="15">
        <f t="shared" si="9"/>
        <v>117</v>
      </c>
      <c r="Q142" s="15" t="str">
        <f t="shared" si="8"/>
        <v>A</v>
      </c>
    </row>
    <row r="143" spans="1:18" s="21" customFormat="1" x14ac:dyDescent="0.2">
      <c r="A143" s="38">
        <v>58993</v>
      </c>
      <c r="B143" s="39" t="s">
        <v>198</v>
      </c>
      <c r="C143" s="25"/>
      <c r="D143" s="15">
        <v>11</v>
      </c>
      <c r="E143" s="14"/>
      <c r="F143" s="15"/>
      <c r="G143" s="15">
        <f t="shared" si="7"/>
        <v>11</v>
      </c>
      <c r="H143" s="16"/>
      <c r="I143" s="16"/>
      <c r="J143" s="16"/>
      <c r="K143" s="16">
        <v>10</v>
      </c>
      <c r="L143" s="17">
        <v>71</v>
      </c>
      <c r="M143" s="18">
        <v>44697</v>
      </c>
      <c r="N143" s="17"/>
      <c r="O143" s="18"/>
      <c r="P143" s="15">
        <f t="shared" si="9"/>
        <v>92</v>
      </c>
      <c r="Q143" s="15" t="str">
        <f t="shared" si="8"/>
        <v>C</v>
      </c>
    </row>
    <row r="144" spans="1:18" s="21" customFormat="1" x14ac:dyDescent="0.2">
      <c r="A144" s="38">
        <v>59162</v>
      </c>
      <c r="B144" s="39" t="s">
        <v>199</v>
      </c>
      <c r="C144" s="25"/>
      <c r="D144" s="15"/>
      <c r="E144" s="14"/>
      <c r="F144" s="15"/>
      <c r="G144" s="15">
        <f t="shared" si="7"/>
        <v>0</v>
      </c>
      <c r="H144" s="16"/>
      <c r="I144" s="16"/>
      <c r="J144" s="16"/>
      <c r="K144" s="16">
        <v>3</v>
      </c>
      <c r="L144" s="17"/>
      <c r="M144" s="18"/>
      <c r="N144" s="17"/>
      <c r="O144" s="18"/>
      <c r="P144" s="15">
        <f t="shared" si="9"/>
        <v>3</v>
      </c>
      <c r="Q144" s="15" t="str">
        <f t="shared" si="8"/>
        <v/>
      </c>
    </row>
    <row r="145" spans="1:19" x14ac:dyDescent="0.2">
      <c r="A145" s="38">
        <v>62124</v>
      </c>
      <c r="B145" s="39" t="s">
        <v>200</v>
      </c>
      <c r="C145" s="25"/>
      <c r="D145" s="15">
        <v>24</v>
      </c>
      <c r="E145" s="14"/>
      <c r="F145" s="15"/>
      <c r="G145" s="15">
        <f t="shared" si="7"/>
        <v>24</v>
      </c>
      <c r="H145" s="16">
        <v>7</v>
      </c>
      <c r="I145" s="16">
        <v>6</v>
      </c>
      <c r="J145" s="16">
        <v>6</v>
      </c>
      <c r="K145" s="16">
        <v>10</v>
      </c>
      <c r="L145" s="17">
        <v>61</v>
      </c>
      <c r="M145" s="18">
        <v>44697</v>
      </c>
      <c r="N145" s="17"/>
      <c r="O145" s="18"/>
      <c r="P145" s="15">
        <f t="shared" si="9"/>
        <v>114</v>
      </c>
      <c r="Q145" s="15" t="str">
        <f t="shared" si="8"/>
        <v>B</v>
      </c>
    </row>
    <row r="146" spans="1:19" x14ac:dyDescent="0.2">
      <c r="A146" s="38">
        <v>60160</v>
      </c>
      <c r="B146" s="39" t="s">
        <v>201</v>
      </c>
      <c r="C146" s="25"/>
      <c r="D146" s="15"/>
      <c r="E146" s="14"/>
      <c r="F146" s="15"/>
      <c r="G146" s="15">
        <f t="shared" si="7"/>
        <v>0</v>
      </c>
      <c r="H146" s="16"/>
      <c r="I146" s="16"/>
      <c r="J146" s="16"/>
      <c r="K146" s="16">
        <v>0</v>
      </c>
      <c r="L146" s="17"/>
      <c r="M146" s="18"/>
      <c r="N146" s="17"/>
      <c r="O146" s="18"/>
      <c r="P146" s="15">
        <f t="shared" si="9"/>
        <v>0</v>
      </c>
      <c r="Q146" s="15" t="str">
        <f t="shared" si="8"/>
        <v/>
      </c>
    </row>
    <row r="147" spans="1:19" x14ac:dyDescent="0.2">
      <c r="A147" s="38">
        <v>59391</v>
      </c>
      <c r="B147" s="39" t="s">
        <v>202</v>
      </c>
      <c r="C147" s="25"/>
      <c r="D147" s="15">
        <v>18</v>
      </c>
      <c r="E147" s="14"/>
      <c r="F147" s="15"/>
      <c r="G147" s="15">
        <f t="shared" si="7"/>
        <v>18</v>
      </c>
      <c r="H147" s="16"/>
      <c r="I147" s="16"/>
      <c r="J147" s="16"/>
      <c r="K147" s="16">
        <v>10</v>
      </c>
      <c r="L147" s="17">
        <v>79</v>
      </c>
      <c r="M147" s="18">
        <v>44697</v>
      </c>
      <c r="N147" s="17"/>
      <c r="O147" s="18"/>
      <c r="P147" s="15">
        <f t="shared" si="9"/>
        <v>107</v>
      </c>
      <c r="Q147" s="15" t="str">
        <f t="shared" si="8"/>
        <v>B</v>
      </c>
    </row>
    <row r="148" spans="1:19" x14ac:dyDescent="0.2">
      <c r="A148" s="38">
        <v>60123</v>
      </c>
      <c r="B148" s="39" t="s">
        <v>203</v>
      </c>
      <c r="C148" s="25"/>
      <c r="D148" s="15"/>
      <c r="E148" s="14"/>
      <c r="F148" s="15"/>
      <c r="G148" s="15">
        <f t="shared" si="7"/>
        <v>0</v>
      </c>
      <c r="H148" s="16"/>
      <c r="I148" s="16"/>
      <c r="J148" s="16"/>
      <c r="K148" s="16">
        <v>0</v>
      </c>
      <c r="L148" s="17"/>
      <c r="M148" s="18"/>
      <c r="N148" s="17"/>
      <c r="O148" s="18"/>
      <c r="P148" s="15">
        <f t="shared" si="9"/>
        <v>0</v>
      </c>
      <c r="Q148" s="15" t="str">
        <f t="shared" si="8"/>
        <v/>
      </c>
    </row>
    <row r="149" spans="1:19" x14ac:dyDescent="0.2">
      <c r="A149" s="38">
        <v>60143</v>
      </c>
      <c r="B149" s="39" t="s">
        <v>204</v>
      </c>
      <c r="C149" s="25"/>
      <c r="D149" s="15">
        <v>17</v>
      </c>
      <c r="E149" s="14"/>
      <c r="F149" s="15"/>
      <c r="G149" s="15">
        <f t="shared" si="7"/>
        <v>17</v>
      </c>
      <c r="H149" s="16"/>
      <c r="I149" s="16"/>
      <c r="J149" s="16"/>
      <c r="K149" s="16">
        <v>10</v>
      </c>
      <c r="L149" s="17">
        <v>62</v>
      </c>
      <c r="M149" s="18">
        <v>44697</v>
      </c>
      <c r="N149" s="17"/>
      <c r="O149" s="18"/>
      <c r="P149" s="15">
        <f t="shared" si="9"/>
        <v>89</v>
      </c>
      <c r="Q149" s="15" t="str">
        <f t="shared" si="8"/>
        <v>D</v>
      </c>
    </row>
    <row r="150" spans="1:19" x14ac:dyDescent="0.2">
      <c r="A150" s="38">
        <v>59310</v>
      </c>
      <c r="B150" s="39" t="s">
        <v>205</v>
      </c>
      <c r="C150" s="25"/>
      <c r="D150" s="15">
        <v>25</v>
      </c>
      <c r="E150" s="14"/>
      <c r="F150" s="15"/>
      <c r="G150" s="15">
        <f t="shared" si="7"/>
        <v>25</v>
      </c>
      <c r="H150" s="16"/>
      <c r="I150" s="16"/>
      <c r="J150" s="16"/>
      <c r="K150" s="16">
        <v>10</v>
      </c>
      <c r="L150" s="17">
        <v>45</v>
      </c>
      <c r="M150" s="18">
        <v>44697</v>
      </c>
      <c r="N150" s="17"/>
      <c r="O150" s="18"/>
      <c r="P150" s="15">
        <f t="shared" si="9"/>
        <v>80</v>
      </c>
      <c r="Q150" s="15" t="str">
        <f t="shared" si="8"/>
        <v>E</v>
      </c>
    </row>
    <row r="151" spans="1:19" x14ac:dyDescent="0.2">
      <c r="A151" s="38">
        <v>60011</v>
      </c>
      <c r="B151" s="39" t="s">
        <v>206</v>
      </c>
      <c r="C151" s="25"/>
      <c r="D151" s="15">
        <v>23</v>
      </c>
      <c r="E151" s="14"/>
      <c r="F151" s="15"/>
      <c r="G151" s="15">
        <f t="shared" si="7"/>
        <v>23</v>
      </c>
      <c r="H151" s="16"/>
      <c r="I151" s="16"/>
      <c r="J151" s="16"/>
      <c r="K151" s="16">
        <v>10</v>
      </c>
      <c r="L151" s="17">
        <v>79</v>
      </c>
      <c r="M151" s="18">
        <v>44697</v>
      </c>
      <c r="N151" s="17"/>
      <c r="O151" s="18"/>
      <c r="P151" s="15">
        <f t="shared" si="9"/>
        <v>112</v>
      </c>
      <c r="Q151" s="15" t="str">
        <f t="shared" si="8"/>
        <v>B</v>
      </c>
    </row>
    <row r="152" spans="1:19" x14ac:dyDescent="0.2">
      <c r="A152" s="38">
        <v>59074</v>
      </c>
      <c r="B152" s="39" t="s">
        <v>207</v>
      </c>
      <c r="C152" s="25"/>
      <c r="D152" s="15">
        <v>27</v>
      </c>
      <c r="E152" s="14"/>
      <c r="F152" s="15"/>
      <c r="G152" s="15">
        <f t="shared" si="7"/>
        <v>27</v>
      </c>
      <c r="H152" s="16"/>
      <c r="I152" s="16"/>
      <c r="J152" s="16"/>
      <c r="K152" s="16">
        <v>10</v>
      </c>
      <c r="L152" s="17">
        <v>53</v>
      </c>
      <c r="M152" s="18">
        <v>44697</v>
      </c>
      <c r="N152" s="17"/>
      <c r="O152" s="18"/>
      <c r="P152" s="15">
        <f t="shared" si="9"/>
        <v>90</v>
      </c>
      <c r="Q152" s="15" t="str">
        <f t="shared" si="8"/>
        <v>D</v>
      </c>
    </row>
    <row r="153" spans="1:19" x14ac:dyDescent="0.2">
      <c r="A153" s="38">
        <v>58107</v>
      </c>
      <c r="B153" s="39" t="s">
        <v>208</v>
      </c>
      <c r="C153" s="25"/>
      <c r="D153" s="15"/>
      <c r="E153" s="14"/>
      <c r="F153" s="15"/>
      <c r="G153" s="15">
        <f t="shared" si="7"/>
        <v>0</v>
      </c>
      <c r="H153" s="16"/>
      <c r="I153" s="16"/>
      <c r="J153" s="16"/>
      <c r="K153" s="16"/>
      <c r="L153" s="17"/>
      <c r="M153" s="18"/>
      <c r="N153" s="17"/>
      <c r="O153" s="18"/>
      <c r="P153" s="15">
        <f t="shared" si="9"/>
        <v>0</v>
      </c>
      <c r="Q153" s="15" t="str">
        <f t="shared" si="8"/>
        <v/>
      </c>
    </row>
    <row r="154" spans="1:19" x14ac:dyDescent="0.2">
      <c r="A154" s="38">
        <v>59728</v>
      </c>
      <c r="B154" s="39" t="s">
        <v>209</v>
      </c>
      <c r="C154" s="25"/>
      <c r="D154" s="15"/>
      <c r="E154" s="14"/>
      <c r="F154" s="15"/>
      <c r="G154" s="15">
        <f t="shared" si="7"/>
        <v>0</v>
      </c>
      <c r="H154" s="16"/>
      <c r="I154" s="16"/>
      <c r="J154" s="16"/>
      <c r="K154" s="16">
        <v>0</v>
      </c>
      <c r="L154" s="17"/>
      <c r="M154" s="18"/>
      <c r="N154" s="17"/>
      <c r="O154" s="18"/>
      <c r="P154" s="15">
        <f t="shared" si="9"/>
        <v>0</v>
      </c>
      <c r="Q154" s="15" t="str">
        <f t="shared" si="8"/>
        <v/>
      </c>
    </row>
    <row r="155" spans="1:19" x14ac:dyDescent="0.2">
      <c r="A155" s="38">
        <v>59086</v>
      </c>
      <c r="B155" s="39" t="s">
        <v>210</v>
      </c>
      <c r="C155" s="25"/>
      <c r="D155" s="15">
        <v>19</v>
      </c>
      <c r="E155" s="14"/>
      <c r="F155" s="15"/>
      <c r="G155" s="15">
        <f t="shared" si="7"/>
        <v>19</v>
      </c>
      <c r="H155" s="16"/>
      <c r="I155" s="16"/>
      <c r="J155" s="16"/>
      <c r="K155" s="16">
        <v>10</v>
      </c>
      <c r="L155" s="17">
        <v>75</v>
      </c>
      <c r="M155" s="18">
        <v>44697</v>
      </c>
      <c r="N155" s="17"/>
      <c r="O155" s="18"/>
      <c r="P155" s="15">
        <f t="shared" si="9"/>
        <v>104</v>
      </c>
      <c r="Q155" s="15" t="str">
        <f t="shared" si="8"/>
        <v>B</v>
      </c>
    </row>
    <row r="156" spans="1:19" x14ac:dyDescent="0.2">
      <c r="A156" s="38">
        <v>59869</v>
      </c>
      <c r="B156" s="39" t="s">
        <v>211</v>
      </c>
      <c r="C156" s="25"/>
      <c r="D156" s="15"/>
      <c r="E156" s="14"/>
      <c r="F156" s="15"/>
      <c r="G156" s="15">
        <f t="shared" si="7"/>
        <v>0</v>
      </c>
      <c r="H156" s="16"/>
      <c r="I156" s="16"/>
      <c r="J156" s="16"/>
      <c r="K156" s="16"/>
      <c r="L156" s="17"/>
      <c r="M156" s="18"/>
      <c r="N156" s="17"/>
      <c r="O156" s="18"/>
      <c r="P156" s="15">
        <f t="shared" si="9"/>
        <v>0</v>
      </c>
      <c r="Q156" s="15" t="str">
        <f t="shared" si="8"/>
        <v/>
      </c>
    </row>
    <row r="157" spans="1:19" x14ac:dyDescent="0.2">
      <c r="A157" s="38">
        <v>59655</v>
      </c>
      <c r="B157" s="39" t="s">
        <v>212</v>
      </c>
      <c r="C157" s="25"/>
      <c r="D157" s="15">
        <v>28</v>
      </c>
      <c r="E157" s="14"/>
      <c r="F157" s="15"/>
      <c r="G157" s="15">
        <f t="shared" si="7"/>
        <v>28</v>
      </c>
      <c r="H157" s="16"/>
      <c r="I157" s="16"/>
      <c r="J157" s="16"/>
      <c r="K157" s="16">
        <v>10</v>
      </c>
      <c r="L157" s="17">
        <v>49</v>
      </c>
      <c r="M157" s="18">
        <v>44697</v>
      </c>
      <c r="N157" s="17"/>
      <c r="O157" s="18"/>
      <c r="P157" s="15">
        <f t="shared" si="9"/>
        <v>87</v>
      </c>
      <c r="Q157" s="15" t="str">
        <f t="shared" si="8"/>
        <v>D</v>
      </c>
      <c r="S157" s="27"/>
    </row>
    <row r="158" spans="1:19" x14ac:dyDescent="0.2">
      <c r="A158" s="38">
        <v>59417</v>
      </c>
      <c r="B158" s="39" t="s">
        <v>213</v>
      </c>
      <c r="C158" s="25"/>
      <c r="D158" s="15"/>
      <c r="E158" s="14"/>
      <c r="F158" s="15"/>
      <c r="G158" s="15">
        <f t="shared" si="7"/>
        <v>0</v>
      </c>
      <c r="H158" s="16"/>
      <c r="I158" s="16"/>
      <c r="J158" s="16"/>
      <c r="K158" s="16"/>
      <c r="L158" s="17"/>
      <c r="M158" s="18"/>
      <c r="N158" s="17"/>
      <c r="O158" s="18"/>
      <c r="P158" s="15">
        <f t="shared" si="9"/>
        <v>0</v>
      </c>
      <c r="Q158" s="15" t="str">
        <f t="shared" si="8"/>
        <v/>
      </c>
    </row>
    <row r="159" spans="1:19" x14ac:dyDescent="0.2">
      <c r="A159" s="38">
        <v>59141</v>
      </c>
      <c r="B159" s="39" t="s">
        <v>214</v>
      </c>
      <c r="C159" s="25"/>
      <c r="D159" s="15"/>
      <c r="E159" s="14"/>
      <c r="F159" s="15"/>
      <c r="G159" s="15">
        <f t="shared" si="7"/>
        <v>0</v>
      </c>
      <c r="H159" s="16"/>
      <c r="I159" s="16"/>
      <c r="J159" s="16"/>
      <c r="K159" s="16">
        <v>0</v>
      </c>
      <c r="L159" s="17"/>
      <c r="M159" s="18"/>
      <c r="N159" s="17"/>
      <c r="O159" s="18"/>
      <c r="P159" s="15">
        <f t="shared" si="9"/>
        <v>0</v>
      </c>
      <c r="Q159" s="15" t="str">
        <f t="shared" si="8"/>
        <v/>
      </c>
    </row>
    <row r="160" spans="1:19" x14ac:dyDescent="0.2">
      <c r="A160" s="38">
        <v>58917</v>
      </c>
      <c r="B160" s="39" t="s">
        <v>215</v>
      </c>
      <c r="C160" s="25"/>
      <c r="D160" s="15"/>
      <c r="E160" s="14"/>
      <c r="F160" s="15"/>
      <c r="G160" s="15">
        <f t="shared" si="7"/>
        <v>0</v>
      </c>
      <c r="H160" s="16"/>
      <c r="I160" s="16"/>
      <c r="J160" s="16"/>
      <c r="K160" s="16"/>
      <c r="L160" s="17"/>
      <c r="M160" s="18"/>
      <c r="N160" s="17"/>
      <c r="O160" s="18"/>
      <c r="P160" s="15">
        <f t="shared" si="9"/>
        <v>0</v>
      </c>
      <c r="Q160" s="15" t="str">
        <f t="shared" si="8"/>
        <v/>
      </c>
    </row>
    <row r="161" spans="1:17" x14ac:dyDescent="0.2">
      <c r="A161" s="38">
        <v>57822</v>
      </c>
      <c r="B161" s="39" t="s">
        <v>216</v>
      </c>
      <c r="C161" s="37"/>
      <c r="D161" s="15"/>
      <c r="E161" s="14"/>
      <c r="F161" s="15"/>
      <c r="G161" s="15">
        <f t="shared" si="7"/>
        <v>0</v>
      </c>
      <c r="H161" s="16"/>
      <c r="I161" s="16"/>
      <c r="J161" s="16"/>
      <c r="K161" s="16">
        <v>0</v>
      </c>
      <c r="L161" s="17"/>
      <c r="M161" s="18"/>
      <c r="N161" s="17"/>
      <c r="O161" s="18"/>
      <c r="P161" s="15">
        <f t="shared" si="9"/>
        <v>0</v>
      </c>
      <c r="Q161" s="15" t="str">
        <f t="shared" si="8"/>
        <v/>
      </c>
    </row>
    <row r="162" spans="1:17" x14ac:dyDescent="0.2">
      <c r="A162" s="38">
        <v>60014</v>
      </c>
      <c r="B162" s="39" t="s">
        <v>217</v>
      </c>
      <c r="C162" s="25"/>
      <c r="D162" s="15">
        <v>24</v>
      </c>
      <c r="E162" s="14"/>
      <c r="F162" s="15"/>
      <c r="G162" s="15">
        <f t="shared" si="7"/>
        <v>24</v>
      </c>
      <c r="H162" s="16"/>
      <c r="I162" s="16"/>
      <c r="J162" s="16"/>
      <c r="K162" s="16">
        <v>10</v>
      </c>
      <c r="L162" s="17">
        <v>62</v>
      </c>
      <c r="M162" s="18">
        <v>44697</v>
      </c>
      <c r="N162" s="17"/>
      <c r="O162" s="18"/>
      <c r="P162" s="15">
        <f t="shared" si="9"/>
        <v>96</v>
      </c>
      <c r="Q162" s="15" t="str">
        <f t="shared" si="8"/>
        <v>C</v>
      </c>
    </row>
    <row r="163" spans="1:17" x14ac:dyDescent="0.2">
      <c r="A163" s="38">
        <v>59568</v>
      </c>
      <c r="B163" s="39" t="s">
        <v>218</v>
      </c>
      <c r="C163" s="25"/>
      <c r="D163" s="15">
        <v>23</v>
      </c>
      <c r="E163" s="14"/>
      <c r="F163" s="15"/>
      <c r="G163" s="15">
        <f t="shared" si="7"/>
        <v>23</v>
      </c>
      <c r="H163" s="16"/>
      <c r="I163" s="16"/>
      <c r="J163" s="16"/>
      <c r="K163" s="16">
        <v>10</v>
      </c>
      <c r="L163" s="17">
        <v>66</v>
      </c>
      <c r="M163" s="18">
        <v>44697</v>
      </c>
      <c r="N163" s="17"/>
      <c r="O163" s="18"/>
      <c r="P163" s="15">
        <f t="shared" si="9"/>
        <v>99</v>
      </c>
      <c r="Q163" s="15" t="str">
        <f t="shared" si="8"/>
        <v>C</v>
      </c>
    </row>
    <row r="164" spans="1:17" x14ac:dyDescent="0.2">
      <c r="A164" s="38">
        <v>59789</v>
      </c>
      <c r="B164" s="39" t="s">
        <v>219</v>
      </c>
      <c r="C164" s="25"/>
      <c r="D164" s="15"/>
      <c r="E164" s="14"/>
      <c r="F164" s="15"/>
      <c r="G164" s="15">
        <f t="shared" si="7"/>
        <v>0</v>
      </c>
      <c r="H164" s="16"/>
      <c r="I164" s="16"/>
      <c r="J164" s="16"/>
      <c r="K164" s="16">
        <v>0</v>
      </c>
      <c r="L164" s="17"/>
      <c r="M164" s="18"/>
      <c r="N164" s="17"/>
      <c r="O164" s="18"/>
      <c r="P164" s="15">
        <f t="shared" si="9"/>
        <v>0</v>
      </c>
      <c r="Q164" s="15" t="str">
        <f t="shared" si="8"/>
        <v/>
      </c>
    </row>
    <row r="165" spans="1:17" ht="12.75" x14ac:dyDescent="0.2">
      <c r="A165" s="12"/>
      <c r="D165" s="12"/>
      <c r="E165" s="12"/>
      <c r="H165" s="12"/>
      <c r="I165" s="12"/>
      <c r="J165" s="12"/>
      <c r="K165" s="12"/>
      <c r="L165" s="12"/>
      <c r="M165" s="12"/>
      <c r="N165" s="12"/>
      <c r="O165" s="12"/>
    </row>
    <row r="166" spans="1:17" ht="12.75" x14ac:dyDescent="0.2">
      <c r="A166" s="12"/>
      <c r="D166" s="12"/>
      <c r="E166" s="12"/>
      <c r="H166" s="12"/>
      <c r="I166" s="12"/>
      <c r="J166" s="12"/>
      <c r="K166" s="12"/>
      <c r="L166" s="12"/>
      <c r="M166" s="12"/>
      <c r="N166" s="12"/>
      <c r="O166" s="12"/>
    </row>
    <row r="167" spans="1:17" ht="12.75" x14ac:dyDescent="0.2">
      <c r="A167" s="12"/>
      <c r="D167" s="12"/>
      <c r="E167" s="12"/>
      <c r="H167" s="12"/>
      <c r="I167" s="12"/>
      <c r="J167" s="12"/>
      <c r="K167" s="12"/>
      <c r="L167" s="12"/>
      <c r="M167" s="12"/>
      <c r="N167" s="12"/>
      <c r="O167" s="12"/>
    </row>
    <row r="168" spans="1:17" ht="12.75" x14ac:dyDescent="0.2">
      <c r="A168" s="27"/>
      <c r="D168" s="12"/>
      <c r="E168" s="12"/>
      <c r="H168" s="12"/>
      <c r="I168" s="12"/>
      <c r="J168" s="12"/>
      <c r="K168" s="12"/>
      <c r="L168" s="12"/>
      <c r="M168" s="12"/>
      <c r="N168" s="12"/>
      <c r="O168" s="12"/>
    </row>
    <row r="169" spans="1:17" ht="12.75" x14ac:dyDescent="0.2">
      <c r="A169" s="12"/>
      <c r="D169" s="12"/>
      <c r="E169" s="12"/>
      <c r="H169" s="12"/>
      <c r="I169" s="12"/>
      <c r="J169" s="12"/>
      <c r="K169" s="12"/>
      <c r="L169" s="12"/>
      <c r="M169" s="12"/>
      <c r="N169" s="12"/>
      <c r="O169" s="12"/>
    </row>
    <row r="170" spans="1:17" ht="12.75" x14ac:dyDescent="0.2">
      <c r="A170" s="12"/>
      <c r="D170" s="12"/>
      <c r="E170" s="12"/>
      <c r="H170" s="12"/>
      <c r="I170" s="12"/>
      <c r="J170" s="12"/>
      <c r="K170" s="12"/>
      <c r="L170" s="12"/>
      <c r="M170" s="12"/>
      <c r="N170" s="12"/>
      <c r="O170" s="12"/>
    </row>
    <row r="171" spans="1:17" ht="12.75" x14ac:dyDescent="0.2">
      <c r="A171" s="12"/>
      <c r="D171" s="12"/>
      <c r="E171" s="12"/>
      <c r="H171" s="12"/>
      <c r="I171" s="12"/>
      <c r="J171" s="12"/>
      <c r="K171" s="12"/>
      <c r="L171" s="12"/>
      <c r="M171" s="12"/>
      <c r="N171" s="12"/>
      <c r="O171" s="12"/>
    </row>
    <row r="172" spans="1:17" ht="12.75" x14ac:dyDescent="0.2">
      <c r="A172" s="12"/>
      <c r="D172" s="12"/>
      <c r="E172" s="12"/>
      <c r="H172" s="12"/>
      <c r="I172" s="12"/>
      <c r="J172" s="12"/>
      <c r="K172" s="12"/>
      <c r="L172" s="12"/>
      <c r="M172" s="12"/>
      <c r="N172" s="12"/>
      <c r="O172" s="12"/>
    </row>
    <row r="173" spans="1:17" ht="12.75" x14ac:dyDescent="0.2">
      <c r="A173" s="12"/>
      <c r="D173" s="12"/>
      <c r="E173" s="12"/>
      <c r="H173" s="12"/>
      <c r="I173" s="12"/>
      <c r="J173" s="12"/>
      <c r="K173" s="12"/>
      <c r="L173" s="12"/>
      <c r="M173" s="12"/>
      <c r="N173" s="12"/>
      <c r="O173" s="12"/>
    </row>
    <row r="174" spans="1:17" ht="12.75" x14ac:dyDescent="0.2">
      <c r="A174" s="12"/>
      <c r="D174" s="12"/>
      <c r="E174" s="12"/>
      <c r="H174" s="12"/>
      <c r="I174" s="12"/>
      <c r="J174" s="12"/>
      <c r="K174" s="12"/>
      <c r="L174" s="12"/>
      <c r="M174" s="12"/>
      <c r="N174" s="12"/>
      <c r="O174" s="12"/>
    </row>
    <row r="175" spans="1:17" ht="12.75" x14ac:dyDescent="0.2">
      <c r="A175" s="12"/>
      <c r="D175" s="12"/>
      <c r="E175" s="12"/>
      <c r="H175" s="12"/>
      <c r="I175" s="12"/>
      <c r="J175" s="12"/>
      <c r="K175" s="12"/>
      <c r="L175" s="12"/>
      <c r="M175" s="12"/>
      <c r="N175" s="12"/>
      <c r="O175" s="12"/>
    </row>
    <row r="176" spans="1:17" ht="12.75" x14ac:dyDescent="0.2">
      <c r="A176" s="12"/>
      <c r="D176" s="12"/>
      <c r="E176" s="12"/>
      <c r="H176" s="12"/>
      <c r="I176" s="12"/>
      <c r="J176" s="12"/>
      <c r="K176" s="12"/>
      <c r="L176" s="12"/>
      <c r="M176" s="12"/>
      <c r="N176" s="12"/>
      <c r="O176" s="12"/>
    </row>
    <row r="177" s="12" customFormat="1" ht="12.75" x14ac:dyDescent="0.2"/>
    <row r="178" s="12" customFormat="1" ht="12.75" x14ac:dyDescent="0.2"/>
    <row r="179" s="12" customFormat="1" ht="12.75" x14ac:dyDescent="0.2"/>
    <row r="180" s="12" customFormat="1" ht="12.75" x14ac:dyDescent="0.2"/>
    <row r="181" s="12" customFormat="1" ht="12.75" x14ac:dyDescent="0.2"/>
    <row r="182" s="12" customFormat="1" ht="12.75" x14ac:dyDescent="0.2"/>
    <row r="183" s="12" customFormat="1" ht="12.75" x14ac:dyDescent="0.2"/>
    <row r="184" s="12" customFormat="1" ht="12.75" x14ac:dyDescent="0.2"/>
    <row r="185" s="12" customFormat="1" ht="12.75" x14ac:dyDescent="0.2"/>
    <row r="186" s="12" customFormat="1" ht="12.75" x14ac:dyDescent="0.2"/>
    <row r="187" s="12" customFormat="1" ht="12.75" x14ac:dyDescent="0.2"/>
    <row r="188" s="12" customFormat="1" ht="12.75" x14ac:dyDescent="0.2"/>
    <row r="189" s="12" customFormat="1" ht="12.75" x14ac:dyDescent="0.2"/>
    <row r="190" s="12" customFormat="1" ht="12.75" x14ac:dyDescent="0.2"/>
    <row r="191" s="12" customFormat="1" ht="12.75" x14ac:dyDescent="0.2"/>
    <row r="192" s="12" customFormat="1" ht="12.75" x14ac:dyDescent="0.2"/>
    <row r="193" s="12" customFormat="1" ht="12.75" x14ac:dyDescent="0.2"/>
    <row r="194" s="12" customFormat="1" ht="12.75" x14ac:dyDescent="0.2"/>
    <row r="195" s="12" customFormat="1" ht="12.75" x14ac:dyDescent="0.2"/>
    <row r="196" s="12" customFormat="1" ht="12.75" x14ac:dyDescent="0.2"/>
    <row r="197" s="12" customFormat="1" ht="12.75" x14ac:dyDescent="0.2"/>
    <row r="198" s="12" customFormat="1" ht="12.75" x14ac:dyDescent="0.2"/>
    <row r="199" s="12" customFormat="1" ht="12.75" x14ac:dyDescent="0.2"/>
    <row r="200" s="12" customFormat="1" ht="12.75" x14ac:dyDescent="0.2"/>
    <row r="201" s="12" customFormat="1" ht="12.75" x14ac:dyDescent="0.2"/>
    <row r="202" s="12" customFormat="1" ht="12.75" x14ac:dyDescent="0.2"/>
    <row r="203" s="21" customFormat="1" ht="12.75" x14ac:dyDescent="0.2"/>
    <row r="204" s="12" customFormat="1" ht="12.75" x14ac:dyDescent="0.2"/>
    <row r="205" s="12" customFormat="1" ht="12.75" x14ac:dyDescent="0.2"/>
    <row r="206" s="12" customFormat="1" ht="12.75" x14ac:dyDescent="0.2"/>
    <row r="207" s="12" customFormat="1" ht="12.75" x14ac:dyDescent="0.2"/>
    <row r="208" s="12" customFormat="1" ht="12.75" x14ac:dyDescent="0.2"/>
    <row r="209" s="12" customFormat="1" ht="12.75" x14ac:dyDescent="0.2"/>
    <row r="210" s="12" customFormat="1" ht="12.75" x14ac:dyDescent="0.2"/>
    <row r="211" s="12" customFormat="1" ht="12.75" x14ac:dyDescent="0.2"/>
    <row r="212" s="12" customFormat="1" ht="12.75" x14ac:dyDescent="0.2"/>
    <row r="213" s="12" customFormat="1" ht="12.75" x14ac:dyDescent="0.2"/>
    <row r="214" s="12" customFormat="1" ht="12.75" x14ac:dyDescent="0.2"/>
    <row r="215" s="12" customFormat="1" ht="12.75" x14ac:dyDescent="0.2"/>
    <row r="216" s="12" customFormat="1" ht="12.75" x14ac:dyDescent="0.2"/>
    <row r="217" s="12" customFormat="1" ht="12.75" x14ac:dyDescent="0.2"/>
    <row r="218" s="12" customFormat="1" ht="12.75" x14ac:dyDescent="0.2"/>
    <row r="219" s="12" customFormat="1" ht="12.75" x14ac:dyDescent="0.2"/>
    <row r="220" s="12" customFormat="1" ht="12.75" x14ac:dyDescent="0.2"/>
    <row r="221" s="12" customFormat="1" ht="12.75" x14ac:dyDescent="0.2"/>
    <row r="222" s="12" customFormat="1" ht="12.75" x14ac:dyDescent="0.2"/>
    <row r="223" s="12" customFormat="1" ht="12.75" x14ac:dyDescent="0.2"/>
    <row r="224" s="12" customFormat="1" ht="12.75" x14ac:dyDescent="0.2"/>
    <row r="225" s="12" customFormat="1" ht="12.75" x14ac:dyDescent="0.2"/>
    <row r="226" s="12" customFormat="1" ht="12.75" x14ac:dyDescent="0.2"/>
    <row r="227" s="12" customFormat="1" ht="12.75" x14ac:dyDescent="0.2"/>
    <row r="228" s="12" customFormat="1" ht="12.75" x14ac:dyDescent="0.2"/>
    <row r="229" s="12" customFormat="1" ht="12.75" x14ac:dyDescent="0.2"/>
    <row r="230" s="12" customFormat="1" ht="12.75" x14ac:dyDescent="0.2"/>
    <row r="231" s="12" customFormat="1" ht="12.75" x14ac:dyDescent="0.2"/>
    <row r="232" s="12" customFormat="1" ht="12.75" x14ac:dyDescent="0.2"/>
    <row r="233" s="12" customFormat="1" ht="12.75" x14ac:dyDescent="0.2"/>
    <row r="234" s="12" customFormat="1" ht="12.75" x14ac:dyDescent="0.2"/>
    <row r="235" s="12" customFormat="1" ht="12.75" x14ac:dyDescent="0.2"/>
    <row r="236" s="12" customFormat="1" ht="12.75" x14ac:dyDescent="0.2"/>
    <row r="237" s="12" customFormat="1" ht="12.75" x14ac:dyDescent="0.2"/>
    <row r="238" s="12" customFormat="1" ht="12.75" x14ac:dyDescent="0.2"/>
    <row r="239" s="12" customFormat="1" ht="12.75" x14ac:dyDescent="0.2"/>
    <row r="240" s="12" customFormat="1" ht="12.75" x14ac:dyDescent="0.2"/>
    <row r="241" s="12" customFormat="1" ht="12.75" x14ac:dyDescent="0.2"/>
    <row r="242" s="12" customFormat="1" ht="12.75" x14ac:dyDescent="0.2"/>
    <row r="243" s="12" customFormat="1" ht="12.75" x14ac:dyDescent="0.2"/>
    <row r="244" s="12" customFormat="1" ht="12.75" x14ac:dyDescent="0.2"/>
    <row r="245" s="12" customFormat="1" ht="12.75" x14ac:dyDescent="0.2"/>
    <row r="246" s="12" customFormat="1" ht="12.75" x14ac:dyDescent="0.2"/>
    <row r="247" s="12" customFormat="1" ht="12.75" x14ac:dyDescent="0.2"/>
    <row r="248" s="12" customFormat="1" ht="12.75" x14ac:dyDescent="0.2"/>
    <row r="249" s="12" customFormat="1" ht="12.75" x14ac:dyDescent="0.2"/>
    <row r="250" s="12" customFormat="1" ht="12.75" x14ac:dyDescent="0.2"/>
    <row r="251" s="12" customFormat="1" ht="12.75" x14ac:dyDescent="0.2"/>
    <row r="252" s="12" customFormat="1" ht="12.75" x14ac:dyDescent="0.2"/>
    <row r="253" s="12" customFormat="1" ht="12.75" x14ac:dyDescent="0.2"/>
    <row r="254" s="12" customFormat="1" ht="12.75" x14ac:dyDescent="0.2"/>
    <row r="255" s="12" customFormat="1" ht="12.75" x14ac:dyDescent="0.2"/>
    <row r="256" s="12" customFormat="1" ht="12.75" x14ac:dyDescent="0.2"/>
    <row r="257" s="12" customFormat="1" ht="12.75" x14ac:dyDescent="0.2"/>
    <row r="258" s="12" customFormat="1" ht="12.75" x14ac:dyDescent="0.2"/>
    <row r="259" s="12" customFormat="1" ht="12.75" x14ac:dyDescent="0.2"/>
    <row r="260" s="12" customFormat="1" ht="12.75" x14ac:dyDescent="0.2"/>
    <row r="261" s="12" customFormat="1" ht="12.75" x14ac:dyDescent="0.2"/>
    <row r="262" s="12" customFormat="1" ht="12.75" x14ac:dyDescent="0.2"/>
    <row r="263" s="12" customFormat="1" ht="12.75" x14ac:dyDescent="0.2"/>
    <row r="264" s="12" customFormat="1" ht="12.75" x14ac:dyDescent="0.2"/>
    <row r="265" s="12" customFormat="1" ht="12.75" x14ac:dyDescent="0.2"/>
    <row r="266" s="12" customFormat="1" ht="12.75" x14ac:dyDescent="0.2"/>
    <row r="267" s="12" customFormat="1" ht="12.75" x14ac:dyDescent="0.2"/>
    <row r="268" s="12" customFormat="1" ht="12.75" x14ac:dyDescent="0.2"/>
    <row r="269" s="12" customFormat="1" ht="12.75" x14ac:dyDescent="0.2"/>
    <row r="270" s="12" customFormat="1" ht="12.75" x14ac:dyDescent="0.2"/>
    <row r="271" s="12" customFormat="1" ht="12.75" x14ac:dyDescent="0.2"/>
    <row r="272" s="12" customFormat="1" ht="12.75" x14ac:dyDescent="0.2"/>
    <row r="273" s="12" customFormat="1" ht="12.75" x14ac:dyDescent="0.2"/>
    <row r="274" s="12" customFormat="1" ht="12.75" x14ac:dyDescent="0.2"/>
    <row r="275" s="12" customFormat="1" ht="12.75" x14ac:dyDescent="0.2"/>
    <row r="276" s="12" customFormat="1" ht="12.75" x14ac:dyDescent="0.2"/>
    <row r="277" s="12" customFormat="1" ht="12.75" x14ac:dyDescent="0.2"/>
    <row r="278" s="12" customFormat="1" ht="12.75" x14ac:dyDescent="0.2"/>
    <row r="279" s="12" customFormat="1" ht="12.75" x14ac:dyDescent="0.2"/>
    <row r="280" s="12" customFormat="1" ht="12.75" x14ac:dyDescent="0.2"/>
    <row r="281" s="12" customFormat="1" ht="12.75" x14ac:dyDescent="0.2"/>
    <row r="282" s="12" customFormat="1" ht="12.75" x14ac:dyDescent="0.2"/>
    <row r="283" s="12" customFormat="1" ht="12.75" x14ac:dyDescent="0.2"/>
    <row r="284" s="12" customFormat="1" ht="12.75" x14ac:dyDescent="0.2"/>
    <row r="285" s="12" customFormat="1" ht="12.75" x14ac:dyDescent="0.2"/>
    <row r="286" s="12" customFormat="1" ht="12.75" x14ac:dyDescent="0.2"/>
    <row r="287" s="12" customFormat="1" ht="12.75" x14ac:dyDescent="0.2"/>
    <row r="288" s="12" customFormat="1" ht="12.75" x14ac:dyDescent="0.2"/>
    <row r="289" s="12" customFormat="1" ht="12.75" x14ac:dyDescent="0.2"/>
    <row r="290" s="12" customFormat="1" ht="12.75" x14ac:dyDescent="0.2"/>
    <row r="291" s="12" customFormat="1" ht="12.75" x14ac:dyDescent="0.2"/>
    <row r="292" s="12" customFormat="1" ht="12.75" x14ac:dyDescent="0.2"/>
    <row r="293" s="12" customFormat="1" ht="12.75" x14ac:dyDescent="0.2"/>
    <row r="294" s="12" customFormat="1" ht="12.75" x14ac:dyDescent="0.2"/>
    <row r="295" s="12" customFormat="1" ht="12.75" x14ac:dyDescent="0.2"/>
    <row r="296" s="12" customFormat="1" ht="12.75" x14ac:dyDescent="0.2"/>
    <row r="297" s="12" customFormat="1" ht="12.75" x14ac:dyDescent="0.2"/>
    <row r="298" s="12" customFormat="1" ht="12.75" x14ac:dyDescent="0.2"/>
    <row r="299" s="12" customFormat="1" ht="12.75" x14ac:dyDescent="0.2"/>
    <row r="300" s="12" customFormat="1" ht="12.75" x14ac:dyDescent="0.2"/>
    <row r="301" s="12" customFormat="1" ht="12.75" x14ac:dyDescent="0.2"/>
    <row r="302" s="12" customFormat="1" ht="12.75" x14ac:dyDescent="0.2"/>
    <row r="303" s="12" customFormat="1" ht="12.75" x14ac:dyDescent="0.2"/>
    <row r="304" s="12" customFormat="1" ht="12.75" x14ac:dyDescent="0.2"/>
    <row r="305" s="12" customFormat="1" ht="12.75" x14ac:dyDescent="0.2"/>
    <row r="306" s="12" customFormat="1" ht="12.75" x14ac:dyDescent="0.2"/>
    <row r="307" s="12" customFormat="1" ht="12.75" x14ac:dyDescent="0.2"/>
    <row r="308" s="12" customFormat="1" ht="12.75" x14ac:dyDescent="0.2"/>
  </sheetData>
  <autoFilter ref="A1:Q307" xr:uid="{00000000-0009-0000-0000-000000000000}"/>
  <mergeCells count="1">
    <mergeCell ref="H2:J2"/>
  </mergeCells>
  <pageMargins left="0.19685039370078741" right="0.19685039370078741" top="0.39370078740157483" bottom="0.98425196850393704" header="0.51181102362204722" footer="0.51181102362204722"/>
  <pageSetup paperSize="9" scale="5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8"/>
  <sheetViews>
    <sheetView workbookViewId="0">
      <selection activeCell="E1" sqref="B1:E228"/>
    </sheetView>
  </sheetViews>
  <sheetFormatPr defaultRowHeight="15" x14ac:dyDescent="0.25"/>
  <cols>
    <col min="1" max="1" width="16.42578125" customWidth="1"/>
    <col min="2" max="2" width="14.42578125" customWidth="1"/>
    <col min="3" max="3" width="18.7109375" customWidth="1"/>
    <col min="5" max="5" width="16.7109375" bestFit="1" customWidth="1"/>
    <col min="6" max="6" width="11.28515625" bestFit="1" customWidth="1"/>
    <col min="8" max="8" width="15.28515625" bestFit="1" customWidth="1"/>
  </cols>
  <sheetData>
    <row r="1" spans="1:12" x14ac:dyDescent="0.25">
      <c r="A1" s="50" t="s">
        <v>221</v>
      </c>
      <c r="B1" s="51" t="s">
        <v>23</v>
      </c>
      <c r="C1" s="50" t="s">
        <v>222</v>
      </c>
      <c r="D1" s="52"/>
      <c r="E1" s="52">
        <v>20</v>
      </c>
      <c r="F1" s="53"/>
      <c r="G1" s="54"/>
      <c r="H1" s="55"/>
      <c r="I1" s="50"/>
      <c r="J1" s="50"/>
      <c r="K1" s="51"/>
      <c r="L1" s="60"/>
    </row>
    <row r="2" spans="1:12" x14ac:dyDescent="0.25">
      <c r="A2" s="50">
        <v>2</v>
      </c>
      <c r="B2" s="50" t="s">
        <v>34</v>
      </c>
      <c r="C2" s="51" t="s">
        <v>223</v>
      </c>
      <c r="D2" s="50"/>
      <c r="E2" s="52">
        <v>19</v>
      </c>
      <c r="F2" s="52"/>
      <c r="G2" s="53"/>
      <c r="H2" s="54"/>
      <c r="I2" s="55"/>
      <c r="J2" s="50"/>
      <c r="K2" s="50"/>
      <c r="L2" s="51"/>
    </row>
    <row r="3" spans="1:12" x14ac:dyDescent="0.25">
      <c r="A3" s="50">
        <v>3</v>
      </c>
      <c r="B3" s="50" t="s">
        <v>224</v>
      </c>
      <c r="C3" s="51" t="s">
        <v>2</v>
      </c>
      <c r="D3" s="50"/>
      <c r="E3" s="52">
        <v>28</v>
      </c>
      <c r="F3" s="52"/>
      <c r="G3" s="53"/>
      <c r="H3" s="54"/>
      <c r="I3" s="55"/>
      <c r="J3" s="50"/>
      <c r="K3" s="50"/>
      <c r="L3" s="51"/>
    </row>
    <row r="4" spans="1:12" x14ac:dyDescent="0.25">
      <c r="A4" s="50">
        <v>4</v>
      </c>
      <c r="B4" s="50" t="s">
        <v>225</v>
      </c>
      <c r="C4" s="51" t="s">
        <v>226</v>
      </c>
      <c r="D4" s="50"/>
      <c r="E4" s="52">
        <v>29</v>
      </c>
      <c r="F4" s="52"/>
      <c r="G4" s="53"/>
      <c r="H4" s="54"/>
      <c r="I4" s="55"/>
      <c r="J4" s="50"/>
      <c r="K4" s="50"/>
      <c r="L4" s="51"/>
    </row>
    <row r="5" spans="1:12" x14ac:dyDescent="0.25">
      <c r="A5" s="56">
        <v>5</v>
      </c>
      <c r="B5" s="56" t="s">
        <v>227</v>
      </c>
      <c r="C5" s="57" t="s">
        <v>3</v>
      </c>
      <c r="D5" s="56"/>
      <c r="E5" s="58"/>
      <c r="F5" s="58"/>
      <c r="G5" s="56"/>
      <c r="H5" s="56"/>
      <c r="I5" s="59"/>
      <c r="J5" s="56"/>
      <c r="K5" s="56"/>
      <c r="L5" s="57"/>
    </row>
    <row r="6" spans="1:12" x14ac:dyDescent="0.25">
      <c r="A6" s="50">
        <v>6</v>
      </c>
      <c r="B6" s="50" t="s">
        <v>228</v>
      </c>
      <c r="C6" s="51" t="s">
        <v>229</v>
      </c>
      <c r="D6" s="50"/>
      <c r="E6" s="52">
        <v>17</v>
      </c>
      <c r="F6" s="52"/>
      <c r="G6" s="53"/>
      <c r="H6" s="54"/>
      <c r="I6" s="55"/>
      <c r="J6" s="50"/>
      <c r="K6" s="50"/>
      <c r="L6" s="51"/>
    </row>
    <row r="7" spans="1:12" x14ac:dyDescent="0.25">
      <c r="A7" s="50">
        <v>7</v>
      </c>
      <c r="B7" s="50" t="s">
        <v>27</v>
      </c>
      <c r="C7" s="51" t="s">
        <v>230</v>
      </c>
      <c r="D7" s="50"/>
      <c r="E7" s="52">
        <v>13</v>
      </c>
      <c r="F7" s="52"/>
      <c r="G7" s="53"/>
      <c r="H7" s="54"/>
      <c r="I7" s="55"/>
      <c r="J7" s="50"/>
      <c r="K7" s="50"/>
      <c r="L7" s="51"/>
    </row>
    <row r="8" spans="1:12" x14ac:dyDescent="0.25">
      <c r="A8" s="50">
        <v>8</v>
      </c>
      <c r="B8" s="50" t="s">
        <v>38</v>
      </c>
      <c r="C8" s="51" t="s">
        <v>231</v>
      </c>
      <c r="D8" s="50"/>
      <c r="E8" s="52">
        <v>28</v>
      </c>
      <c r="F8" s="52"/>
      <c r="G8" s="53"/>
      <c r="H8" s="54"/>
      <c r="I8" s="55"/>
      <c r="J8" s="50"/>
      <c r="K8" s="50"/>
      <c r="L8" s="51"/>
    </row>
    <row r="9" spans="1:12" x14ac:dyDescent="0.25">
      <c r="A9" s="50">
        <v>9</v>
      </c>
      <c r="B9" s="50" t="s">
        <v>29</v>
      </c>
      <c r="C9" s="51" t="s">
        <v>232</v>
      </c>
      <c r="D9" s="50"/>
      <c r="E9" s="52">
        <v>26</v>
      </c>
      <c r="F9" s="52"/>
      <c r="G9" s="53"/>
      <c r="H9" s="54"/>
      <c r="I9" s="55"/>
      <c r="J9" s="50"/>
      <c r="K9" s="50"/>
      <c r="L9" s="51"/>
    </row>
    <row r="10" spans="1:12" x14ac:dyDescent="0.25">
      <c r="A10" s="50">
        <v>10</v>
      </c>
      <c r="B10" s="50" t="s">
        <v>8</v>
      </c>
      <c r="C10" s="51" t="s">
        <v>233</v>
      </c>
      <c r="D10" s="50"/>
      <c r="E10" s="52">
        <v>17</v>
      </c>
      <c r="F10" s="52"/>
      <c r="G10" s="53"/>
      <c r="H10" s="54"/>
      <c r="I10" s="55"/>
      <c r="J10" s="50"/>
      <c r="K10" s="50"/>
      <c r="L10" s="51"/>
    </row>
    <row r="11" spans="1:12" x14ac:dyDescent="0.25">
      <c r="A11" s="56">
        <v>11</v>
      </c>
      <c r="B11" s="56" t="s">
        <v>35</v>
      </c>
      <c r="C11" s="57" t="s">
        <v>234</v>
      </c>
      <c r="D11" s="56"/>
      <c r="E11" s="58"/>
      <c r="F11" s="58"/>
      <c r="G11" s="56"/>
      <c r="H11" s="56"/>
      <c r="I11" s="59"/>
      <c r="J11" s="56"/>
      <c r="K11" s="56"/>
      <c r="L11" s="57"/>
    </row>
    <row r="12" spans="1:12" x14ac:dyDescent="0.25">
      <c r="A12" s="50">
        <v>12</v>
      </c>
      <c r="B12" s="50" t="s">
        <v>39</v>
      </c>
      <c r="C12" s="51" t="s">
        <v>235</v>
      </c>
      <c r="D12" s="50"/>
      <c r="E12" s="52">
        <v>18</v>
      </c>
      <c r="F12" s="52"/>
      <c r="G12" s="53"/>
      <c r="H12" s="54"/>
      <c r="I12" s="55"/>
      <c r="J12" s="50"/>
      <c r="K12" s="50"/>
      <c r="L12" s="51"/>
    </row>
    <row r="13" spans="1:12" x14ac:dyDescent="0.25">
      <c r="A13" s="50">
        <v>13</v>
      </c>
      <c r="B13" s="50" t="s">
        <v>19</v>
      </c>
      <c r="C13" s="51" t="s">
        <v>236</v>
      </c>
      <c r="D13" s="50"/>
      <c r="E13" s="52">
        <v>28</v>
      </c>
      <c r="F13" s="52"/>
      <c r="G13" s="53"/>
      <c r="H13" s="54"/>
      <c r="I13" s="55"/>
      <c r="J13" s="50"/>
      <c r="K13" s="50"/>
      <c r="L13" s="51"/>
    </row>
    <row r="14" spans="1:12" x14ac:dyDescent="0.25">
      <c r="A14" s="56">
        <v>14</v>
      </c>
      <c r="B14" s="56" t="s">
        <v>37</v>
      </c>
      <c r="C14" s="57" t="s">
        <v>237</v>
      </c>
      <c r="D14" s="56"/>
      <c r="E14" s="58"/>
      <c r="F14" s="58"/>
      <c r="G14" s="56"/>
      <c r="H14" s="56"/>
      <c r="I14" s="59"/>
      <c r="J14" s="56"/>
      <c r="K14" s="56"/>
      <c r="L14" s="57"/>
    </row>
    <row r="15" spans="1:12" x14ac:dyDescent="0.25">
      <c r="A15" s="56">
        <v>15</v>
      </c>
      <c r="B15" s="56" t="s">
        <v>1</v>
      </c>
      <c r="C15" s="57" t="s">
        <v>238</v>
      </c>
      <c r="D15" s="56"/>
      <c r="E15" s="58"/>
      <c r="F15" s="58"/>
      <c r="G15" s="56"/>
      <c r="H15" s="56"/>
      <c r="I15" s="59"/>
      <c r="J15" s="56"/>
      <c r="K15" s="56"/>
      <c r="L15" s="57"/>
    </row>
    <row r="16" spans="1:12" x14ac:dyDescent="0.25">
      <c r="A16" s="50">
        <v>16</v>
      </c>
      <c r="B16" s="50" t="s">
        <v>27</v>
      </c>
      <c r="C16" s="51" t="s">
        <v>239</v>
      </c>
      <c r="D16" s="50"/>
      <c r="E16" s="52">
        <v>17</v>
      </c>
      <c r="F16" s="52"/>
      <c r="G16" s="53"/>
      <c r="H16" s="54"/>
      <c r="I16" s="55"/>
      <c r="J16" s="50"/>
      <c r="K16" s="50"/>
      <c r="L16" s="51"/>
    </row>
    <row r="17" spans="1:12" x14ac:dyDescent="0.25">
      <c r="A17" s="50">
        <v>17</v>
      </c>
      <c r="B17" s="50" t="s">
        <v>240</v>
      </c>
      <c r="C17" s="51" t="s">
        <v>241</v>
      </c>
      <c r="D17" s="50"/>
      <c r="E17" s="52">
        <v>15</v>
      </c>
      <c r="F17" s="52"/>
      <c r="G17" s="53"/>
      <c r="H17" s="54"/>
      <c r="I17" s="55"/>
      <c r="J17" s="50"/>
      <c r="K17" s="50"/>
      <c r="L17" s="51"/>
    </row>
    <row r="18" spans="1:12" x14ac:dyDescent="0.25">
      <c r="A18" s="56">
        <v>18</v>
      </c>
      <c r="B18" s="56" t="s">
        <v>17</v>
      </c>
      <c r="C18" s="57" t="s">
        <v>242</v>
      </c>
      <c r="D18" s="56"/>
      <c r="E18" s="58"/>
      <c r="F18" s="58"/>
      <c r="G18" s="56"/>
      <c r="H18" s="56"/>
      <c r="I18" s="59"/>
      <c r="J18" s="56"/>
      <c r="K18" s="56"/>
      <c r="L18" s="57"/>
    </row>
    <row r="19" spans="1:12" x14ac:dyDescent="0.25">
      <c r="A19" s="50">
        <v>19</v>
      </c>
      <c r="B19" s="50" t="s">
        <v>24</v>
      </c>
      <c r="C19" s="51" t="s">
        <v>243</v>
      </c>
      <c r="D19" s="50"/>
      <c r="E19" s="52">
        <v>20</v>
      </c>
      <c r="F19" s="52"/>
      <c r="G19" s="53"/>
      <c r="H19" s="54"/>
      <c r="I19" s="55"/>
      <c r="J19" s="50"/>
      <c r="K19" s="50"/>
      <c r="L19" s="51"/>
    </row>
    <row r="20" spans="1:12" x14ac:dyDescent="0.25">
      <c r="A20" s="50">
        <v>20</v>
      </c>
      <c r="B20" s="50" t="s">
        <v>9</v>
      </c>
      <c r="C20" s="51" t="s">
        <v>244</v>
      </c>
      <c r="D20" s="50"/>
      <c r="E20" s="52">
        <v>28</v>
      </c>
      <c r="F20" s="52"/>
      <c r="G20" s="53"/>
      <c r="H20" s="54"/>
      <c r="I20" s="55"/>
      <c r="J20" s="50"/>
      <c r="K20" s="50"/>
      <c r="L20" s="51"/>
    </row>
    <row r="21" spans="1:12" x14ac:dyDescent="0.25">
      <c r="A21" s="56">
        <v>21</v>
      </c>
      <c r="B21" s="56" t="s">
        <v>32</v>
      </c>
      <c r="C21" s="57" t="s">
        <v>245</v>
      </c>
      <c r="D21" s="56"/>
      <c r="E21" s="58"/>
      <c r="F21" s="58"/>
      <c r="G21" s="56"/>
      <c r="H21" s="56"/>
      <c r="I21" s="59"/>
      <c r="J21" s="56"/>
      <c r="K21" s="56"/>
      <c r="L21" s="57"/>
    </row>
    <row r="22" spans="1:12" x14ac:dyDescent="0.25">
      <c r="A22" s="56">
        <v>22</v>
      </c>
      <c r="B22" s="56" t="s">
        <v>246</v>
      </c>
      <c r="C22" s="57" t="s">
        <v>7</v>
      </c>
      <c r="D22" s="56"/>
      <c r="E22" s="58"/>
      <c r="F22" s="58"/>
      <c r="G22" s="56"/>
      <c r="H22" s="56"/>
      <c r="I22" s="59"/>
      <c r="J22" s="56"/>
      <c r="K22" s="56"/>
      <c r="L22" s="57"/>
    </row>
    <row r="23" spans="1:12" x14ac:dyDescent="0.25">
      <c r="A23" s="56">
        <v>23</v>
      </c>
      <c r="B23" s="56" t="s">
        <v>247</v>
      </c>
      <c r="C23" s="57" t="s">
        <v>8</v>
      </c>
      <c r="D23" s="56"/>
      <c r="E23" s="58"/>
      <c r="F23" s="58"/>
      <c r="G23" s="56"/>
      <c r="H23" s="56"/>
      <c r="I23" s="59"/>
      <c r="J23" s="56"/>
      <c r="K23" s="56"/>
      <c r="L23" s="57"/>
    </row>
    <row r="24" spans="1:12" x14ac:dyDescent="0.25">
      <c r="A24" s="50">
        <v>24</v>
      </c>
      <c r="B24" s="50" t="s">
        <v>248</v>
      </c>
      <c r="C24" s="51" t="s">
        <v>249</v>
      </c>
      <c r="D24" s="50"/>
      <c r="E24" s="52">
        <v>17</v>
      </c>
      <c r="F24" s="52"/>
      <c r="G24" s="53"/>
      <c r="H24" s="54"/>
      <c r="I24" s="55"/>
      <c r="J24" s="50"/>
      <c r="K24" s="50"/>
      <c r="L24" s="51"/>
    </row>
    <row r="25" spans="1:12" x14ac:dyDescent="0.25">
      <c r="A25" s="56">
        <v>25</v>
      </c>
      <c r="B25" s="56" t="s">
        <v>250</v>
      </c>
      <c r="C25" s="57" t="s">
        <v>251</v>
      </c>
      <c r="D25" s="56"/>
      <c r="E25" s="58"/>
      <c r="F25" s="58"/>
      <c r="G25" s="56"/>
      <c r="H25" s="56"/>
      <c r="I25" s="59"/>
      <c r="J25" s="56"/>
      <c r="K25" s="56"/>
      <c r="L25" s="57"/>
    </row>
    <row r="26" spans="1:12" x14ac:dyDescent="0.25">
      <c r="A26" s="50">
        <v>26</v>
      </c>
      <c r="B26" s="50" t="s">
        <v>33</v>
      </c>
      <c r="C26" s="51" t="s">
        <v>252</v>
      </c>
      <c r="D26" s="50"/>
      <c r="E26" s="52">
        <v>28</v>
      </c>
      <c r="F26" s="52"/>
      <c r="G26" s="53"/>
      <c r="H26" s="54"/>
      <c r="I26" s="55"/>
      <c r="J26" s="50"/>
      <c r="K26" s="50"/>
      <c r="L26" s="51"/>
    </row>
    <row r="27" spans="1:12" x14ac:dyDescent="0.25">
      <c r="A27" s="50">
        <v>27</v>
      </c>
      <c r="B27" s="50" t="s">
        <v>253</v>
      </c>
      <c r="C27" s="51" t="s">
        <v>254</v>
      </c>
      <c r="D27" s="50"/>
      <c r="E27" s="52">
        <v>16</v>
      </c>
      <c r="F27" s="52"/>
      <c r="G27" s="53"/>
      <c r="H27" s="54"/>
      <c r="I27" s="55"/>
      <c r="J27" s="50"/>
      <c r="K27" s="50"/>
      <c r="L27" s="51"/>
    </row>
    <row r="28" spans="1:12" x14ac:dyDescent="0.25">
      <c r="A28" s="56">
        <v>28</v>
      </c>
      <c r="B28" s="56" t="s">
        <v>31</v>
      </c>
      <c r="C28" s="57" t="s">
        <v>255</v>
      </c>
      <c r="D28" s="56"/>
      <c r="E28" s="58"/>
      <c r="F28" s="58"/>
      <c r="G28" s="56"/>
      <c r="H28" s="56"/>
      <c r="I28" s="59"/>
      <c r="J28" s="56"/>
      <c r="K28" s="56"/>
      <c r="L28" s="57"/>
    </row>
    <row r="29" spans="1:12" x14ac:dyDescent="0.25">
      <c r="A29" s="56">
        <v>29</v>
      </c>
      <c r="B29" s="56" t="s">
        <v>40</v>
      </c>
      <c r="C29" s="57" t="s">
        <v>256</v>
      </c>
      <c r="D29" s="56"/>
      <c r="E29" s="58"/>
      <c r="F29" s="58"/>
      <c r="G29" s="56"/>
      <c r="H29" s="56"/>
      <c r="I29" s="59"/>
      <c r="J29" s="56"/>
      <c r="K29" s="56"/>
      <c r="L29" s="57"/>
    </row>
    <row r="30" spans="1:12" x14ac:dyDescent="0.25">
      <c r="A30" s="56">
        <v>30</v>
      </c>
      <c r="B30" s="56" t="s">
        <v>14</v>
      </c>
      <c r="C30" s="57" t="s">
        <v>257</v>
      </c>
      <c r="D30" s="56"/>
      <c r="E30" s="58"/>
      <c r="F30" s="58"/>
      <c r="G30" s="56"/>
      <c r="H30" s="56"/>
      <c r="I30" s="59"/>
      <c r="J30" s="56"/>
      <c r="K30" s="56"/>
      <c r="L30" s="57"/>
    </row>
    <row r="31" spans="1:12" x14ac:dyDescent="0.25">
      <c r="A31" s="56">
        <v>31</v>
      </c>
      <c r="B31" s="56" t="s">
        <v>30</v>
      </c>
      <c r="C31" s="57" t="s">
        <v>258</v>
      </c>
      <c r="D31" s="56"/>
      <c r="E31" s="58"/>
      <c r="F31" s="58"/>
      <c r="G31" s="56"/>
      <c r="H31" s="56"/>
      <c r="I31" s="59"/>
      <c r="J31" s="56"/>
      <c r="K31" s="56"/>
      <c r="L31" s="57"/>
    </row>
    <row r="32" spans="1:12" x14ac:dyDescent="0.25">
      <c r="A32" s="50">
        <v>32</v>
      </c>
      <c r="B32" s="50" t="s">
        <v>25</v>
      </c>
      <c r="C32" s="51" t="s">
        <v>259</v>
      </c>
      <c r="D32" s="50"/>
      <c r="E32" s="52">
        <v>26</v>
      </c>
      <c r="F32" s="52"/>
      <c r="G32" s="53"/>
      <c r="H32" s="54"/>
      <c r="I32" s="55"/>
      <c r="J32" s="50"/>
      <c r="K32" s="50"/>
      <c r="L32" s="51"/>
    </row>
    <row r="33" spans="1:12" x14ac:dyDescent="0.25">
      <c r="A33" s="56">
        <v>33</v>
      </c>
      <c r="B33" s="56" t="s">
        <v>13</v>
      </c>
      <c r="C33" s="57" t="s">
        <v>260</v>
      </c>
      <c r="D33" s="56"/>
      <c r="E33" s="58"/>
      <c r="F33" s="58"/>
      <c r="G33" s="56"/>
      <c r="H33" s="56"/>
      <c r="I33" s="59"/>
      <c r="J33" s="56"/>
      <c r="K33" s="56"/>
      <c r="L33" s="57"/>
    </row>
    <row r="34" spans="1:12" x14ac:dyDescent="0.25">
      <c r="A34" s="50">
        <v>34</v>
      </c>
      <c r="B34" s="50" t="s">
        <v>261</v>
      </c>
      <c r="C34" s="51" t="s">
        <v>262</v>
      </c>
      <c r="D34" s="50"/>
      <c r="E34" s="52">
        <v>26</v>
      </c>
      <c r="F34" s="52"/>
      <c r="G34" s="53"/>
      <c r="H34" s="54"/>
      <c r="I34" s="55"/>
      <c r="J34" s="50"/>
      <c r="K34" s="50"/>
      <c r="L34" s="51"/>
    </row>
    <row r="35" spans="1:12" x14ac:dyDescent="0.25">
      <c r="A35" s="56">
        <v>35</v>
      </c>
      <c r="B35" s="56" t="s">
        <v>15</v>
      </c>
      <c r="C35" s="57" t="s">
        <v>263</v>
      </c>
      <c r="D35" s="56"/>
      <c r="E35" s="58"/>
      <c r="F35" s="58"/>
      <c r="G35" s="56"/>
      <c r="H35" s="56"/>
      <c r="I35" s="59"/>
      <c r="J35" s="56"/>
      <c r="K35" s="56"/>
      <c r="L35" s="57"/>
    </row>
    <row r="36" spans="1:12" x14ac:dyDescent="0.25">
      <c r="A36" s="50">
        <v>36</v>
      </c>
      <c r="B36" s="50" t="s">
        <v>7</v>
      </c>
      <c r="C36" s="51" t="s">
        <v>246</v>
      </c>
      <c r="D36" s="50"/>
      <c r="E36" s="52">
        <v>17</v>
      </c>
      <c r="F36" s="52"/>
      <c r="G36" s="53"/>
      <c r="H36" s="54"/>
      <c r="I36" s="55"/>
      <c r="J36" s="50"/>
      <c r="K36" s="50"/>
      <c r="L36" s="51"/>
    </row>
    <row r="37" spans="1:12" x14ac:dyDescent="0.25">
      <c r="A37" s="50">
        <v>37</v>
      </c>
      <c r="B37" s="50" t="s">
        <v>23</v>
      </c>
      <c r="C37" s="51" t="s">
        <v>264</v>
      </c>
      <c r="D37" s="50"/>
      <c r="E37" s="52">
        <v>22</v>
      </c>
      <c r="F37" s="52"/>
      <c r="G37" s="53"/>
      <c r="H37" s="54"/>
      <c r="I37" s="55"/>
      <c r="J37" s="50"/>
      <c r="K37" s="50"/>
      <c r="L37" s="51"/>
    </row>
    <row r="38" spans="1:12" x14ac:dyDescent="0.25">
      <c r="A38" s="56">
        <v>38</v>
      </c>
      <c r="B38" s="56" t="s">
        <v>17</v>
      </c>
      <c r="C38" s="57" t="s">
        <v>265</v>
      </c>
      <c r="D38" s="56"/>
      <c r="E38" s="58"/>
      <c r="F38" s="58"/>
      <c r="G38" s="56"/>
      <c r="H38" s="56"/>
      <c r="I38" s="59"/>
      <c r="J38" s="56"/>
      <c r="K38" s="56"/>
      <c r="L38" s="57"/>
    </row>
    <row r="39" spans="1:12" x14ac:dyDescent="0.25">
      <c r="A39" s="56">
        <v>39</v>
      </c>
      <c r="B39" s="56" t="s">
        <v>5</v>
      </c>
      <c r="C39" s="57" t="s">
        <v>266</v>
      </c>
      <c r="D39" s="56"/>
      <c r="E39" s="58"/>
      <c r="F39" s="58"/>
      <c r="G39" s="56"/>
      <c r="H39" s="56"/>
      <c r="I39" s="59"/>
      <c r="J39" s="56"/>
      <c r="K39" s="56"/>
      <c r="L39" s="57"/>
    </row>
    <row r="40" spans="1:12" x14ac:dyDescent="0.25">
      <c r="A40" s="50">
        <v>40</v>
      </c>
      <c r="B40" s="50" t="s">
        <v>26</v>
      </c>
      <c r="C40" s="51" t="s">
        <v>267</v>
      </c>
      <c r="D40" s="50"/>
      <c r="E40" s="52">
        <v>17</v>
      </c>
      <c r="F40" s="52"/>
      <c r="G40" s="53"/>
      <c r="H40" s="54"/>
      <c r="I40" s="55"/>
      <c r="J40" s="50"/>
      <c r="K40" s="50"/>
      <c r="L40" s="51"/>
    </row>
    <row r="41" spans="1:12" x14ac:dyDescent="0.25">
      <c r="A41" s="50">
        <v>41</v>
      </c>
      <c r="B41" s="50" t="s">
        <v>268</v>
      </c>
      <c r="C41" s="51" t="s">
        <v>269</v>
      </c>
      <c r="D41" s="50"/>
      <c r="E41" s="52">
        <v>19</v>
      </c>
      <c r="F41" s="52"/>
      <c r="G41" s="53"/>
      <c r="H41" s="54"/>
      <c r="I41" s="55"/>
      <c r="J41" s="50"/>
      <c r="K41" s="50"/>
      <c r="L41" s="51"/>
    </row>
    <row r="42" spans="1:12" x14ac:dyDescent="0.25">
      <c r="A42" s="56">
        <v>42</v>
      </c>
      <c r="B42" s="56" t="s">
        <v>31</v>
      </c>
      <c r="C42" s="57" t="s">
        <v>270</v>
      </c>
      <c r="D42" s="56"/>
      <c r="E42" s="58"/>
      <c r="F42" s="58"/>
      <c r="G42" s="56"/>
      <c r="H42" s="56"/>
      <c r="I42" s="59"/>
      <c r="J42" s="56"/>
      <c r="K42" s="56"/>
      <c r="L42" s="57"/>
    </row>
    <row r="43" spans="1:12" x14ac:dyDescent="0.25">
      <c r="A43" s="56">
        <v>43</v>
      </c>
      <c r="B43" s="56" t="s">
        <v>271</v>
      </c>
      <c r="C43" s="57" t="s">
        <v>272</v>
      </c>
      <c r="D43" s="56"/>
      <c r="E43" s="58"/>
      <c r="F43" s="58"/>
      <c r="G43" s="56"/>
      <c r="H43" s="56"/>
      <c r="I43" s="59"/>
      <c r="J43" s="56"/>
      <c r="K43" s="56"/>
      <c r="L43" s="57"/>
    </row>
    <row r="44" spans="1:12" x14ac:dyDescent="0.25">
      <c r="A44" s="50">
        <v>44</v>
      </c>
      <c r="B44" s="50" t="s">
        <v>26</v>
      </c>
      <c r="C44" s="51" t="s">
        <v>273</v>
      </c>
      <c r="D44" s="50"/>
      <c r="E44" s="52">
        <v>18</v>
      </c>
      <c r="F44" s="52"/>
      <c r="G44" s="53"/>
      <c r="H44" s="54"/>
      <c r="I44" s="55"/>
      <c r="J44" s="50"/>
      <c r="K44" s="50"/>
      <c r="L44" s="51"/>
    </row>
    <row r="45" spans="1:12" x14ac:dyDescent="0.25">
      <c r="A45" s="50">
        <v>45</v>
      </c>
      <c r="B45" s="50" t="s">
        <v>37</v>
      </c>
      <c r="C45" s="51" t="s">
        <v>274</v>
      </c>
      <c r="D45" s="50"/>
      <c r="E45" s="52">
        <v>16</v>
      </c>
      <c r="F45" s="52"/>
      <c r="G45" s="53"/>
      <c r="H45" s="54"/>
      <c r="I45" s="55"/>
      <c r="J45" s="50"/>
      <c r="K45" s="50"/>
      <c r="L45" s="51"/>
    </row>
    <row r="46" spans="1:12" x14ac:dyDescent="0.25">
      <c r="A46" s="50">
        <v>46</v>
      </c>
      <c r="B46" s="50" t="s">
        <v>38</v>
      </c>
      <c r="C46" s="51" t="s">
        <v>275</v>
      </c>
      <c r="D46" s="50"/>
      <c r="E46" s="52">
        <v>21</v>
      </c>
      <c r="F46" s="52"/>
      <c r="G46" s="53"/>
      <c r="H46" s="54"/>
      <c r="I46" s="55"/>
      <c r="J46" s="50"/>
      <c r="K46" s="50"/>
      <c r="L46" s="51"/>
    </row>
    <row r="47" spans="1:12" x14ac:dyDescent="0.25">
      <c r="A47" s="50">
        <v>47</v>
      </c>
      <c r="B47" s="50" t="s">
        <v>11</v>
      </c>
      <c r="C47" s="51" t="s">
        <v>276</v>
      </c>
      <c r="D47" s="50"/>
      <c r="E47" s="52">
        <v>21</v>
      </c>
      <c r="F47" s="52"/>
      <c r="G47" s="53"/>
      <c r="H47" s="54"/>
      <c r="I47" s="55"/>
      <c r="J47" s="50"/>
      <c r="K47" s="50"/>
      <c r="L47" s="51"/>
    </row>
    <row r="48" spans="1:12" x14ac:dyDescent="0.25">
      <c r="A48" s="56">
        <v>48</v>
      </c>
      <c r="B48" s="56" t="s">
        <v>277</v>
      </c>
      <c r="C48" s="57" t="s">
        <v>278</v>
      </c>
      <c r="D48" s="56"/>
      <c r="E48" s="58"/>
      <c r="F48" s="58"/>
      <c r="G48" s="56"/>
      <c r="H48" s="56"/>
      <c r="I48" s="59"/>
      <c r="J48" s="56"/>
      <c r="K48" s="56"/>
      <c r="L48" s="57"/>
    </row>
    <row r="49" spans="1:12" x14ac:dyDescent="0.25">
      <c r="A49" s="50">
        <v>49</v>
      </c>
      <c r="B49" s="50" t="s">
        <v>14</v>
      </c>
      <c r="C49" s="51" t="s">
        <v>279</v>
      </c>
      <c r="D49" s="50"/>
      <c r="E49" s="52">
        <v>23</v>
      </c>
      <c r="F49" s="52"/>
      <c r="G49" s="53"/>
      <c r="H49" s="54"/>
      <c r="I49" s="55"/>
      <c r="J49" s="50"/>
      <c r="K49" s="50"/>
      <c r="L49" s="51"/>
    </row>
    <row r="50" spans="1:12" x14ac:dyDescent="0.25">
      <c r="A50" s="50">
        <v>50</v>
      </c>
      <c r="B50" s="50" t="s">
        <v>280</v>
      </c>
      <c r="C50" s="51" t="s">
        <v>281</v>
      </c>
      <c r="D50" s="50"/>
      <c r="E50" s="52">
        <v>13</v>
      </c>
      <c r="F50" s="52"/>
      <c r="G50" s="53"/>
      <c r="H50" s="54"/>
      <c r="I50" s="55"/>
      <c r="J50" s="50"/>
      <c r="K50" s="50"/>
      <c r="L50" s="51"/>
    </row>
    <row r="51" spans="1:12" x14ac:dyDescent="0.25">
      <c r="A51" s="50">
        <v>51</v>
      </c>
      <c r="B51" s="50" t="s">
        <v>13</v>
      </c>
      <c r="C51" s="51" t="s">
        <v>282</v>
      </c>
      <c r="D51" s="50"/>
      <c r="E51" s="52">
        <v>17</v>
      </c>
      <c r="F51" s="52"/>
      <c r="G51" s="53"/>
      <c r="H51" s="54"/>
      <c r="I51" s="55"/>
      <c r="J51" s="50"/>
      <c r="K51" s="50"/>
      <c r="L51" s="51"/>
    </row>
    <row r="52" spans="1:12" x14ac:dyDescent="0.25">
      <c r="A52" s="56">
        <v>52</v>
      </c>
      <c r="B52" s="56" t="s">
        <v>39</v>
      </c>
      <c r="C52" s="57" t="s">
        <v>283</v>
      </c>
      <c r="D52" s="56"/>
      <c r="E52" s="58"/>
      <c r="F52" s="58"/>
      <c r="G52" s="56"/>
      <c r="H52" s="56"/>
      <c r="I52" s="59"/>
      <c r="J52" s="56"/>
      <c r="K52" s="56"/>
      <c r="L52" s="57"/>
    </row>
    <row r="53" spans="1:12" x14ac:dyDescent="0.25">
      <c r="A53" s="50">
        <v>53</v>
      </c>
      <c r="B53" s="50" t="s">
        <v>38</v>
      </c>
      <c r="C53" s="51" t="s">
        <v>284</v>
      </c>
      <c r="D53" s="50"/>
      <c r="E53" s="52">
        <v>20</v>
      </c>
      <c r="F53" s="52"/>
      <c r="G53" s="53"/>
      <c r="H53" s="54"/>
      <c r="I53" s="55"/>
      <c r="J53" s="50"/>
      <c r="K53" s="50"/>
      <c r="L53" s="51"/>
    </row>
    <row r="54" spans="1:12" x14ac:dyDescent="0.25">
      <c r="A54" s="50">
        <v>54</v>
      </c>
      <c r="B54" s="50" t="s">
        <v>16</v>
      </c>
      <c r="C54" s="51" t="s">
        <v>285</v>
      </c>
      <c r="D54" s="50"/>
      <c r="E54" s="52">
        <v>20</v>
      </c>
      <c r="F54" s="52"/>
      <c r="G54" s="53"/>
      <c r="H54" s="54"/>
      <c r="I54" s="55"/>
      <c r="J54" s="50"/>
      <c r="K54" s="50"/>
      <c r="L54" s="51"/>
    </row>
    <row r="55" spans="1:12" x14ac:dyDescent="0.25">
      <c r="A55" s="56">
        <v>55</v>
      </c>
      <c r="B55" s="56" t="s">
        <v>38</v>
      </c>
      <c r="C55" s="57" t="s">
        <v>286</v>
      </c>
      <c r="D55" s="56"/>
      <c r="E55" s="58"/>
      <c r="F55" s="58"/>
      <c r="G55" s="56"/>
      <c r="H55" s="56"/>
      <c r="I55" s="59"/>
      <c r="J55" s="56"/>
      <c r="K55" s="56"/>
      <c r="L55" s="57"/>
    </row>
    <row r="56" spans="1:12" x14ac:dyDescent="0.25">
      <c r="A56" s="56">
        <v>56</v>
      </c>
      <c r="B56" s="56" t="s">
        <v>287</v>
      </c>
      <c r="C56" s="57" t="s">
        <v>288</v>
      </c>
      <c r="D56" s="56"/>
      <c r="E56" s="58"/>
      <c r="F56" s="58"/>
      <c r="G56" s="56"/>
      <c r="H56" s="56"/>
      <c r="I56" s="59"/>
      <c r="J56" s="56"/>
      <c r="K56" s="56"/>
      <c r="L56" s="57"/>
    </row>
    <row r="57" spans="1:12" x14ac:dyDescent="0.25">
      <c r="A57" s="50">
        <v>57</v>
      </c>
      <c r="B57" s="50" t="s">
        <v>289</v>
      </c>
      <c r="C57" s="51" t="s">
        <v>290</v>
      </c>
      <c r="D57" s="50"/>
      <c r="E57" s="52">
        <v>22</v>
      </c>
      <c r="F57" s="52"/>
      <c r="G57" s="53"/>
      <c r="H57" s="54"/>
      <c r="I57" s="55"/>
      <c r="J57" s="50"/>
      <c r="K57" s="50"/>
      <c r="L57" s="51"/>
    </row>
    <row r="58" spans="1:12" x14ac:dyDescent="0.25">
      <c r="A58" s="56">
        <v>58</v>
      </c>
      <c r="B58" s="56" t="s">
        <v>14</v>
      </c>
      <c r="C58" s="57" t="s">
        <v>291</v>
      </c>
      <c r="D58" s="56"/>
      <c r="E58" s="58"/>
      <c r="F58" s="58"/>
      <c r="G58" s="56"/>
      <c r="H58" s="56"/>
      <c r="I58" s="59"/>
      <c r="J58" s="56"/>
      <c r="K58" s="56"/>
      <c r="L58" s="57"/>
    </row>
    <row r="59" spans="1:12" x14ac:dyDescent="0.25">
      <c r="A59" s="50">
        <v>59</v>
      </c>
      <c r="B59" s="50" t="s">
        <v>5</v>
      </c>
      <c r="C59" s="51" t="s">
        <v>292</v>
      </c>
      <c r="D59" s="50"/>
      <c r="E59" s="52">
        <v>20</v>
      </c>
      <c r="F59" s="52"/>
      <c r="G59" s="53"/>
      <c r="H59" s="54"/>
      <c r="I59" s="55"/>
      <c r="J59" s="50"/>
      <c r="K59" s="50"/>
      <c r="L59" s="51"/>
    </row>
    <row r="60" spans="1:12" x14ac:dyDescent="0.25">
      <c r="A60" s="56">
        <v>60</v>
      </c>
      <c r="B60" s="56" t="s">
        <v>293</v>
      </c>
      <c r="C60" s="57" t="s">
        <v>294</v>
      </c>
      <c r="D60" s="56"/>
      <c r="E60" s="58"/>
      <c r="F60" s="58"/>
      <c r="G60" s="56"/>
      <c r="H60" s="56"/>
      <c r="I60" s="59"/>
      <c r="J60" s="56"/>
      <c r="K60" s="56"/>
      <c r="L60" s="57"/>
    </row>
    <row r="61" spans="1:12" x14ac:dyDescent="0.25">
      <c r="A61" s="50">
        <v>61</v>
      </c>
      <c r="B61" s="50" t="s">
        <v>37</v>
      </c>
      <c r="C61" s="51" t="s">
        <v>295</v>
      </c>
      <c r="D61" s="50"/>
      <c r="E61" s="52">
        <v>28</v>
      </c>
      <c r="F61" s="52"/>
      <c r="G61" s="53"/>
      <c r="H61" s="54"/>
      <c r="I61" s="55"/>
      <c r="J61" s="50"/>
      <c r="K61" s="50"/>
      <c r="L61" s="51"/>
    </row>
    <row r="62" spans="1:12" x14ac:dyDescent="0.25">
      <c r="A62" s="50">
        <v>62</v>
      </c>
      <c r="B62" s="50" t="s">
        <v>23</v>
      </c>
      <c r="C62" s="51" t="s">
        <v>296</v>
      </c>
      <c r="D62" s="50"/>
      <c r="E62" s="52">
        <v>15</v>
      </c>
      <c r="F62" s="52"/>
      <c r="G62" s="53"/>
      <c r="H62" s="54"/>
      <c r="I62" s="55"/>
      <c r="J62" s="50"/>
      <c r="K62" s="50"/>
      <c r="L62" s="51"/>
    </row>
    <row r="63" spans="1:12" x14ac:dyDescent="0.25">
      <c r="A63" s="50">
        <v>63</v>
      </c>
      <c r="B63" s="50" t="s">
        <v>297</v>
      </c>
      <c r="C63" s="51" t="s">
        <v>298</v>
      </c>
      <c r="D63" s="50"/>
      <c r="E63" s="52">
        <v>26</v>
      </c>
      <c r="F63" s="52"/>
      <c r="G63" s="53"/>
      <c r="H63" s="54"/>
      <c r="I63" s="55"/>
      <c r="J63" s="50"/>
      <c r="K63" s="50"/>
      <c r="L63" s="51"/>
    </row>
    <row r="64" spans="1:12" x14ac:dyDescent="0.25">
      <c r="A64" s="56">
        <v>64</v>
      </c>
      <c r="B64" s="56" t="s">
        <v>3</v>
      </c>
      <c r="C64" s="57" t="s">
        <v>299</v>
      </c>
      <c r="D64" s="56"/>
      <c r="E64" s="58"/>
      <c r="F64" s="58"/>
      <c r="G64" s="56"/>
      <c r="H64" s="56"/>
      <c r="I64" s="59"/>
      <c r="J64" s="56"/>
      <c r="K64" s="56"/>
      <c r="L64" s="57"/>
    </row>
    <row r="65" spans="1:12" x14ac:dyDescent="0.25">
      <c r="A65" s="56">
        <v>65</v>
      </c>
      <c r="B65" s="56" t="s">
        <v>300</v>
      </c>
      <c r="C65" s="57" t="s">
        <v>17</v>
      </c>
      <c r="D65" s="56"/>
      <c r="E65" s="58"/>
      <c r="F65" s="58"/>
      <c r="G65" s="56"/>
      <c r="H65" s="56"/>
      <c r="I65" s="59"/>
      <c r="J65" s="56"/>
      <c r="K65" s="56"/>
      <c r="L65" s="57"/>
    </row>
    <row r="66" spans="1:12" x14ac:dyDescent="0.25">
      <c r="A66" s="56">
        <v>66</v>
      </c>
      <c r="B66" s="56" t="s">
        <v>301</v>
      </c>
      <c r="C66" s="57" t="s">
        <v>17</v>
      </c>
      <c r="D66" s="56"/>
      <c r="E66" s="58"/>
      <c r="F66" s="58"/>
      <c r="G66" s="56"/>
      <c r="H66" s="56"/>
      <c r="I66" s="59"/>
      <c r="J66" s="56"/>
      <c r="K66" s="56"/>
      <c r="L66" s="57"/>
    </row>
    <row r="67" spans="1:12" x14ac:dyDescent="0.25">
      <c r="A67" s="50">
        <v>67</v>
      </c>
      <c r="B67" s="50" t="s">
        <v>8</v>
      </c>
      <c r="C67" s="51" t="s">
        <v>302</v>
      </c>
      <c r="D67" s="50"/>
      <c r="E67" s="52">
        <v>17</v>
      </c>
      <c r="F67" s="52"/>
      <c r="G67" s="53"/>
      <c r="H67" s="54"/>
      <c r="I67" s="55"/>
      <c r="J67" s="50"/>
      <c r="K67" s="50"/>
      <c r="L67" s="51"/>
    </row>
    <row r="68" spans="1:12" x14ac:dyDescent="0.25">
      <c r="A68" s="50">
        <v>68</v>
      </c>
      <c r="B68" s="50" t="s">
        <v>293</v>
      </c>
      <c r="C68" s="51" t="s">
        <v>303</v>
      </c>
      <c r="D68" s="50"/>
      <c r="E68" s="52">
        <v>17</v>
      </c>
      <c r="F68" s="52"/>
      <c r="G68" s="53"/>
      <c r="H68" s="54"/>
      <c r="I68" s="55"/>
      <c r="J68" s="50"/>
      <c r="K68" s="50"/>
      <c r="L68" s="51"/>
    </row>
    <row r="69" spans="1:12" x14ac:dyDescent="0.25">
      <c r="A69" s="56">
        <v>69</v>
      </c>
      <c r="B69" s="56" t="s">
        <v>27</v>
      </c>
      <c r="C69" s="57" t="s">
        <v>304</v>
      </c>
      <c r="D69" s="56"/>
      <c r="E69" s="58"/>
      <c r="F69" s="58"/>
      <c r="G69" s="56"/>
      <c r="H69" s="56"/>
      <c r="I69" s="59"/>
      <c r="J69" s="56"/>
      <c r="K69" s="56"/>
      <c r="L69" s="57"/>
    </row>
    <row r="70" spans="1:12" x14ac:dyDescent="0.25">
      <c r="A70" s="50">
        <v>70</v>
      </c>
      <c r="B70" s="50" t="s">
        <v>305</v>
      </c>
      <c r="C70" s="51" t="s">
        <v>306</v>
      </c>
      <c r="D70" s="50"/>
      <c r="E70" s="52">
        <v>17</v>
      </c>
      <c r="F70" s="52"/>
      <c r="G70" s="53"/>
      <c r="H70" s="54"/>
      <c r="I70" s="55"/>
      <c r="J70" s="50"/>
      <c r="K70" s="50"/>
      <c r="L70" s="51"/>
    </row>
    <row r="71" spans="1:12" x14ac:dyDescent="0.25">
      <c r="A71" s="56">
        <v>71</v>
      </c>
      <c r="B71" s="56" t="s">
        <v>17</v>
      </c>
      <c r="C71" s="57" t="s">
        <v>307</v>
      </c>
      <c r="D71" s="56"/>
      <c r="E71" s="58"/>
      <c r="F71" s="58"/>
      <c r="G71" s="56"/>
      <c r="H71" s="56"/>
      <c r="I71" s="59"/>
      <c r="J71" s="56"/>
      <c r="K71" s="56"/>
      <c r="L71" s="57"/>
    </row>
    <row r="72" spans="1:12" x14ac:dyDescent="0.25">
      <c r="A72" s="50">
        <v>72</v>
      </c>
      <c r="B72" s="50" t="s">
        <v>9</v>
      </c>
      <c r="C72" s="51" t="s">
        <v>308</v>
      </c>
      <c r="D72" s="50"/>
      <c r="E72" s="52">
        <v>20</v>
      </c>
      <c r="F72" s="52"/>
      <c r="G72" s="53"/>
      <c r="H72" s="54"/>
      <c r="I72" s="55"/>
      <c r="J72" s="50"/>
      <c r="K72" s="50"/>
      <c r="L72" s="51"/>
    </row>
    <row r="73" spans="1:12" x14ac:dyDescent="0.25">
      <c r="A73" s="56">
        <v>73</v>
      </c>
      <c r="B73" s="56" t="s">
        <v>13</v>
      </c>
      <c r="C73" s="57" t="s">
        <v>309</v>
      </c>
      <c r="D73" s="56"/>
      <c r="E73" s="58"/>
      <c r="F73" s="58"/>
      <c r="G73" s="56"/>
      <c r="H73" s="56"/>
      <c r="I73" s="59"/>
      <c r="J73" s="56"/>
      <c r="K73" s="56"/>
      <c r="L73" s="57"/>
    </row>
    <row r="74" spans="1:12" x14ac:dyDescent="0.25">
      <c r="A74" s="56">
        <v>74</v>
      </c>
      <c r="B74" s="56" t="s">
        <v>27</v>
      </c>
      <c r="C74" s="57" t="s">
        <v>310</v>
      </c>
      <c r="D74" s="56"/>
      <c r="E74" s="58"/>
      <c r="F74" s="58"/>
      <c r="G74" s="56"/>
      <c r="H74" s="56"/>
      <c r="I74" s="59"/>
      <c r="J74" s="56"/>
      <c r="K74" s="56"/>
      <c r="L74" s="57"/>
    </row>
    <row r="75" spans="1:12" x14ac:dyDescent="0.25">
      <c r="A75" s="50">
        <v>75</v>
      </c>
      <c r="B75" s="50" t="s">
        <v>12</v>
      </c>
      <c r="C75" s="51" t="s">
        <v>311</v>
      </c>
      <c r="D75" s="50"/>
      <c r="E75" s="52">
        <v>17</v>
      </c>
      <c r="F75" s="52"/>
      <c r="G75" s="53"/>
      <c r="H75" s="54"/>
      <c r="I75" s="55"/>
      <c r="J75" s="50"/>
      <c r="K75" s="50"/>
      <c r="L75" s="51"/>
    </row>
    <row r="76" spans="1:12" x14ac:dyDescent="0.25">
      <c r="A76" s="50">
        <v>76</v>
      </c>
      <c r="B76" s="50" t="s">
        <v>14</v>
      </c>
      <c r="C76" s="51" t="s">
        <v>312</v>
      </c>
      <c r="D76" s="50"/>
      <c r="E76" s="52">
        <v>16</v>
      </c>
      <c r="F76" s="52"/>
      <c r="G76" s="53"/>
      <c r="H76" s="54"/>
      <c r="I76" s="55"/>
      <c r="J76" s="50"/>
      <c r="K76" s="50"/>
      <c r="L76" s="51"/>
    </row>
    <row r="77" spans="1:12" x14ac:dyDescent="0.25">
      <c r="A77" s="56">
        <v>77</v>
      </c>
      <c r="B77" s="56" t="s">
        <v>31</v>
      </c>
      <c r="C77" s="57" t="s">
        <v>313</v>
      </c>
      <c r="D77" s="56"/>
      <c r="E77" s="58"/>
      <c r="F77" s="58"/>
      <c r="G77" s="56"/>
      <c r="H77" s="56"/>
      <c r="I77" s="59"/>
      <c r="J77" s="56"/>
      <c r="K77" s="56"/>
      <c r="L77" s="57"/>
    </row>
    <row r="78" spans="1:12" x14ac:dyDescent="0.25">
      <c r="A78" s="50">
        <v>78</v>
      </c>
      <c r="B78" s="50" t="s">
        <v>10</v>
      </c>
      <c r="C78" s="51" t="s">
        <v>314</v>
      </c>
      <c r="D78" s="50"/>
      <c r="E78" s="52">
        <v>23</v>
      </c>
      <c r="F78" s="52"/>
      <c r="G78" s="53"/>
      <c r="H78" s="54"/>
      <c r="I78" s="55"/>
      <c r="J78" s="50"/>
      <c r="K78" s="50"/>
      <c r="L78" s="51"/>
    </row>
    <row r="79" spans="1:12" x14ac:dyDescent="0.25">
      <c r="A79" s="56">
        <v>79</v>
      </c>
      <c r="B79" s="56" t="s">
        <v>315</v>
      </c>
      <c r="C79" s="57" t="s">
        <v>316</v>
      </c>
      <c r="D79" s="56"/>
      <c r="E79" s="58"/>
      <c r="F79" s="58"/>
      <c r="G79" s="56"/>
      <c r="H79" s="56"/>
      <c r="I79" s="59"/>
      <c r="J79" s="56"/>
      <c r="K79" s="56"/>
      <c r="L79" s="57"/>
    </row>
    <row r="80" spans="1:12" x14ac:dyDescent="0.25">
      <c r="A80" s="56">
        <v>80</v>
      </c>
      <c r="B80" s="56" t="s">
        <v>34</v>
      </c>
      <c r="C80" s="57" t="s">
        <v>317</v>
      </c>
      <c r="D80" s="56"/>
      <c r="E80" s="58"/>
      <c r="F80" s="58"/>
      <c r="G80" s="56"/>
      <c r="H80" s="56"/>
      <c r="I80" s="59"/>
      <c r="J80" s="56"/>
      <c r="K80" s="56"/>
      <c r="L80" s="57"/>
    </row>
    <row r="81" spans="1:12" x14ac:dyDescent="0.25">
      <c r="A81" s="56">
        <v>81</v>
      </c>
      <c r="B81" s="56" t="s">
        <v>39</v>
      </c>
      <c r="C81" s="57" t="s">
        <v>318</v>
      </c>
      <c r="D81" s="56"/>
      <c r="E81" s="58"/>
      <c r="F81" s="58"/>
      <c r="G81" s="56"/>
      <c r="H81" s="56"/>
      <c r="I81" s="59"/>
      <c r="J81" s="56"/>
      <c r="K81" s="56"/>
      <c r="L81" s="57"/>
    </row>
    <row r="82" spans="1:12" x14ac:dyDescent="0.25">
      <c r="A82" s="50">
        <v>82</v>
      </c>
      <c r="B82" s="50" t="s">
        <v>38</v>
      </c>
      <c r="C82" s="51" t="s">
        <v>319</v>
      </c>
      <c r="D82" s="50"/>
      <c r="E82" s="52">
        <v>23</v>
      </c>
      <c r="F82" s="52"/>
      <c r="G82" s="53"/>
      <c r="H82" s="54"/>
      <c r="I82" s="55"/>
      <c r="J82" s="50"/>
      <c r="K82" s="50"/>
      <c r="L82" s="51"/>
    </row>
    <row r="83" spans="1:12" x14ac:dyDescent="0.25">
      <c r="A83" s="50">
        <v>83</v>
      </c>
      <c r="B83" s="50" t="s">
        <v>3</v>
      </c>
      <c r="C83" s="51" t="s">
        <v>320</v>
      </c>
      <c r="D83" s="50"/>
      <c r="E83" s="52">
        <v>28</v>
      </c>
      <c r="F83" s="52"/>
      <c r="G83" s="53"/>
      <c r="H83" s="54"/>
      <c r="I83" s="55"/>
      <c r="J83" s="50"/>
      <c r="K83" s="50"/>
      <c r="L83" s="51"/>
    </row>
    <row r="84" spans="1:12" x14ac:dyDescent="0.25">
      <c r="A84" s="50">
        <v>84</v>
      </c>
      <c r="B84" s="50" t="s">
        <v>321</v>
      </c>
      <c r="C84" s="51" t="s">
        <v>322</v>
      </c>
      <c r="D84" s="50"/>
      <c r="E84" s="52">
        <v>28</v>
      </c>
      <c r="F84" s="52"/>
      <c r="G84" s="53"/>
      <c r="H84" s="54"/>
      <c r="I84" s="55"/>
      <c r="J84" s="50"/>
      <c r="K84" s="50"/>
      <c r="L84" s="51"/>
    </row>
    <row r="85" spans="1:12" x14ac:dyDescent="0.25">
      <c r="A85" s="50">
        <v>85</v>
      </c>
      <c r="B85" s="50" t="s">
        <v>40</v>
      </c>
      <c r="C85" s="51" t="s">
        <v>323</v>
      </c>
      <c r="D85" s="50"/>
      <c r="E85" s="52">
        <v>19</v>
      </c>
      <c r="F85" s="52"/>
      <c r="G85" s="53"/>
      <c r="H85" s="54"/>
      <c r="I85" s="55"/>
      <c r="J85" s="50"/>
      <c r="K85" s="50"/>
      <c r="L85" s="51"/>
    </row>
    <row r="86" spans="1:12" x14ac:dyDescent="0.25">
      <c r="A86" s="50">
        <v>86</v>
      </c>
      <c r="B86" s="50" t="s">
        <v>271</v>
      </c>
      <c r="C86" s="51" t="s">
        <v>324</v>
      </c>
      <c r="D86" s="50"/>
      <c r="E86" s="52">
        <v>17</v>
      </c>
      <c r="F86" s="52"/>
      <c r="G86" s="53"/>
      <c r="H86" s="54"/>
      <c r="I86" s="55"/>
      <c r="J86" s="50"/>
      <c r="K86" s="50"/>
      <c r="L86" s="51"/>
    </row>
    <row r="87" spans="1:12" x14ac:dyDescent="0.25">
      <c r="A87" s="50">
        <v>87</v>
      </c>
      <c r="B87" s="50" t="s">
        <v>31</v>
      </c>
      <c r="C87" s="51" t="s">
        <v>325</v>
      </c>
      <c r="D87" s="50"/>
      <c r="E87" s="52">
        <v>15</v>
      </c>
      <c r="F87" s="52"/>
      <c r="G87" s="53"/>
      <c r="H87" s="54"/>
      <c r="I87" s="55"/>
      <c r="J87" s="50"/>
      <c r="K87" s="50"/>
      <c r="L87" s="51"/>
    </row>
    <row r="88" spans="1:12" x14ac:dyDescent="0.25">
      <c r="A88" s="50">
        <v>88</v>
      </c>
      <c r="B88" s="50" t="s">
        <v>25</v>
      </c>
      <c r="C88" s="51" t="s">
        <v>326</v>
      </c>
      <c r="D88" s="50"/>
      <c r="E88" s="52">
        <v>22</v>
      </c>
      <c r="F88" s="52"/>
      <c r="G88" s="53"/>
      <c r="H88" s="54"/>
      <c r="I88" s="55"/>
      <c r="J88" s="50"/>
      <c r="K88" s="50"/>
      <c r="L88" s="51"/>
    </row>
    <row r="89" spans="1:12" x14ac:dyDescent="0.25">
      <c r="A89" s="56">
        <v>89</v>
      </c>
      <c r="B89" s="56" t="s">
        <v>327</v>
      </c>
      <c r="C89" s="57" t="s">
        <v>20</v>
      </c>
      <c r="D89" s="56"/>
      <c r="E89" s="58"/>
      <c r="F89" s="58"/>
      <c r="G89" s="56"/>
      <c r="H89" s="56"/>
      <c r="I89" s="59"/>
      <c r="J89" s="56"/>
      <c r="K89" s="56"/>
      <c r="L89" s="57"/>
    </row>
    <row r="90" spans="1:12" x14ac:dyDescent="0.25">
      <c r="A90" s="50">
        <v>90</v>
      </c>
      <c r="B90" s="50" t="s">
        <v>31</v>
      </c>
      <c r="C90" s="51" t="s">
        <v>328</v>
      </c>
      <c r="D90" s="50"/>
      <c r="E90" s="52">
        <v>19</v>
      </c>
      <c r="F90" s="52"/>
      <c r="G90" s="53"/>
      <c r="H90" s="54"/>
      <c r="I90" s="55"/>
      <c r="J90" s="50"/>
      <c r="K90" s="50"/>
      <c r="L90" s="51"/>
    </row>
    <row r="91" spans="1:12" x14ac:dyDescent="0.25">
      <c r="A91" s="56">
        <v>91</v>
      </c>
      <c r="B91" s="56" t="s">
        <v>329</v>
      </c>
      <c r="C91" s="57" t="s">
        <v>23</v>
      </c>
      <c r="D91" s="56"/>
      <c r="E91" s="58"/>
      <c r="F91" s="58"/>
      <c r="G91" s="56"/>
      <c r="H91" s="56"/>
      <c r="I91" s="59"/>
      <c r="J91" s="56"/>
      <c r="K91" s="56"/>
      <c r="L91" s="57"/>
    </row>
    <row r="92" spans="1:12" x14ac:dyDescent="0.25">
      <c r="A92" s="50">
        <v>92</v>
      </c>
      <c r="B92" s="50" t="s">
        <v>330</v>
      </c>
      <c r="C92" s="51" t="s">
        <v>331</v>
      </c>
      <c r="D92" s="50"/>
      <c r="E92" s="52">
        <v>27</v>
      </c>
      <c r="F92" s="52"/>
      <c r="G92" s="53"/>
      <c r="H92" s="54"/>
      <c r="I92" s="55"/>
      <c r="J92" s="50"/>
      <c r="K92" s="50"/>
      <c r="L92" s="51"/>
    </row>
    <row r="93" spans="1:12" x14ac:dyDescent="0.25">
      <c r="A93" s="56">
        <v>93</v>
      </c>
      <c r="B93" s="56" t="s">
        <v>27</v>
      </c>
      <c r="C93" s="57" t="s">
        <v>332</v>
      </c>
      <c r="D93" s="56"/>
      <c r="E93" s="58"/>
      <c r="F93" s="58"/>
      <c r="G93" s="56"/>
      <c r="H93" s="56"/>
      <c r="I93" s="59"/>
      <c r="J93" s="56"/>
      <c r="K93" s="56"/>
      <c r="L93" s="57"/>
    </row>
    <row r="94" spans="1:12" x14ac:dyDescent="0.25">
      <c r="A94" s="56">
        <v>94</v>
      </c>
      <c r="B94" s="56" t="s">
        <v>321</v>
      </c>
      <c r="C94" s="57" t="s">
        <v>333</v>
      </c>
      <c r="D94" s="56"/>
      <c r="E94" s="58"/>
      <c r="F94" s="58"/>
      <c r="G94" s="56"/>
      <c r="H94" s="56"/>
      <c r="I94" s="59"/>
      <c r="J94" s="56"/>
      <c r="K94" s="56"/>
      <c r="L94" s="57"/>
    </row>
    <row r="95" spans="1:12" x14ac:dyDescent="0.25">
      <c r="A95" s="50">
        <v>95</v>
      </c>
      <c r="B95" s="50" t="s">
        <v>321</v>
      </c>
      <c r="C95" s="51" t="s">
        <v>334</v>
      </c>
      <c r="D95" s="50"/>
      <c r="E95" s="52">
        <v>21</v>
      </c>
      <c r="F95" s="52"/>
      <c r="G95" s="53"/>
      <c r="H95" s="54"/>
      <c r="I95" s="55"/>
      <c r="J95" s="50"/>
      <c r="K95" s="50"/>
      <c r="L95" s="51"/>
    </row>
    <row r="96" spans="1:12" x14ac:dyDescent="0.25">
      <c r="A96" s="50">
        <v>96</v>
      </c>
      <c r="B96" s="50" t="s">
        <v>0</v>
      </c>
      <c r="C96" s="51" t="s">
        <v>335</v>
      </c>
      <c r="D96" s="50"/>
      <c r="E96" s="52">
        <v>19</v>
      </c>
      <c r="F96" s="52"/>
      <c r="G96" s="53"/>
      <c r="H96" s="54"/>
      <c r="I96" s="55"/>
      <c r="J96" s="50"/>
      <c r="K96" s="50"/>
      <c r="L96" s="51"/>
    </row>
    <row r="97" spans="1:12" x14ac:dyDescent="0.25">
      <c r="A97" s="56">
        <v>97</v>
      </c>
      <c r="B97" s="56" t="s">
        <v>14</v>
      </c>
      <c r="C97" s="57" t="s">
        <v>336</v>
      </c>
      <c r="D97" s="56"/>
      <c r="E97" s="58"/>
      <c r="F97" s="58"/>
      <c r="G97" s="56"/>
      <c r="H97" s="56"/>
      <c r="I97" s="59"/>
      <c r="J97" s="56"/>
      <c r="K97" s="56"/>
      <c r="L97" s="57"/>
    </row>
    <row r="98" spans="1:12" x14ac:dyDescent="0.25">
      <c r="A98" s="56">
        <v>98</v>
      </c>
      <c r="B98" s="56" t="s">
        <v>271</v>
      </c>
      <c r="C98" s="57" t="s">
        <v>337</v>
      </c>
      <c r="D98" s="56"/>
      <c r="E98" s="58"/>
      <c r="F98" s="58"/>
      <c r="G98" s="56"/>
      <c r="H98" s="56"/>
      <c r="I98" s="59"/>
      <c r="J98" s="56"/>
      <c r="K98" s="56"/>
      <c r="L98" s="57"/>
    </row>
    <row r="99" spans="1:12" x14ac:dyDescent="0.25">
      <c r="A99" s="56">
        <v>99</v>
      </c>
      <c r="B99" s="56" t="s">
        <v>9</v>
      </c>
      <c r="C99" s="57" t="s">
        <v>338</v>
      </c>
      <c r="D99" s="56"/>
      <c r="E99" s="58"/>
      <c r="F99" s="58"/>
      <c r="G99" s="56"/>
      <c r="H99" s="56"/>
      <c r="I99" s="59"/>
      <c r="J99" s="56"/>
      <c r="K99" s="56"/>
      <c r="L99" s="57"/>
    </row>
    <row r="100" spans="1:12" x14ac:dyDescent="0.25">
      <c r="A100" s="56">
        <v>100</v>
      </c>
      <c r="B100" s="56" t="s">
        <v>339</v>
      </c>
      <c r="C100" s="57" t="s">
        <v>340</v>
      </c>
      <c r="D100" s="56"/>
      <c r="E100" s="58"/>
      <c r="F100" s="58"/>
      <c r="G100" s="56"/>
      <c r="H100" s="56"/>
      <c r="I100" s="59"/>
      <c r="J100" s="56"/>
      <c r="K100" s="56"/>
      <c r="L100" s="57"/>
    </row>
    <row r="101" spans="1:12" x14ac:dyDescent="0.25">
      <c r="A101" s="50">
        <v>101</v>
      </c>
      <c r="B101" s="50" t="s">
        <v>5</v>
      </c>
      <c r="C101" s="51" t="s">
        <v>341</v>
      </c>
      <c r="D101" s="50"/>
      <c r="E101" s="52">
        <v>18</v>
      </c>
      <c r="F101" s="52"/>
      <c r="G101" s="53"/>
      <c r="H101" s="54"/>
      <c r="I101" s="55"/>
      <c r="J101" s="50"/>
      <c r="K101" s="50"/>
      <c r="L101" s="51"/>
    </row>
    <row r="102" spans="1:12" x14ac:dyDescent="0.25">
      <c r="A102" s="56">
        <v>102</v>
      </c>
      <c r="B102" s="56" t="s">
        <v>342</v>
      </c>
      <c r="C102" s="57" t="s">
        <v>343</v>
      </c>
      <c r="D102" s="56"/>
      <c r="E102" s="58"/>
      <c r="F102" s="58"/>
      <c r="G102" s="56"/>
      <c r="H102" s="56"/>
      <c r="I102" s="59"/>
      <c r="J102" s="56"/>
      <c r="K102" s="56"/>
      <c r="L102" s="57"/>
    </row>
    <row r="103" spans="1:12" x14ac:dyDescent="0.25">
      <c r="A103" s="56">
        <v>103</v>
      </c>
      <c r="B103" s="56" t="s">
        <v>280</v>
      </c>
      <c r="C103" s="57" t="s">
        <v>344</v>
      </c>
      <c r="D103" s="56"/>
      <c r="E103" s="58"/>
      <c r="F103" s="58"/>
      <c r="G103" s="56"/>
      <c r="H103" s="56"/>
      <c r="I103" s="59"/>
      <c r="J103" s="56"/>
      <c r="K103" s="56"/>
      <c r="L103" s="57"/>
    </row>
    <row r="104" spans="1:12" x14ac:dyDescent="0.25">
      <c r="A104" s="56">
        <v>104</v>
      </c>
      <c r="B104" s="56" t="s">
        <v>19</v>
      </c>
      <c r="C104" s="57" t="s">
        <v>345</v>
      </c>
      <c r="D104" s="56"/>
      <c r="E104" s="58"/>
      <c r="F104" s="58"/>
      <c r="G104" s="56"/>
      <c r="H104" s="56"/>
      <c r="I104" s="59"/>
      <c r="J104" s="56"/>
      <c r="K104" s="56"/>
      <c r="L104" s="57"/>
    </row>
    <row r="105" spans="1:12" x14ac:dyDescent="0.25">
      <c r="A105" s="56">
        <v>105</v>
      </c>
      <c r="B105" s="56" t="s">
        <v>346</v>
      </c>
      <c r="C105" s="57" t="s">
        <v>347</v>
      </c>
      <c r="D105" s="56"/>
      <c r="E105" s="58"/>
      <c r="F105" s="58"/>
      <c r="G105" s="56"/>
      <c r="H105" s="56"/>
      <c r="I105" s="59"/>
      <c r="J105" s="56"/>
      <c r="K105" s="56"/>
      <c r="L105" s="57"/>
    </row>
    <row r="106" spans="1:12" x14ac:dyDescent="0.25">
      <c r="A106" s="56">
        <v>106</v>
      </c>
      <c r="B106" s="56" t="s">
        <v>348</v>
      </c>
      <c r="C106" s="57" t="s">
        <v>349</v>
      </c>
      <c r="D106" s="56"/>
      <c r="E106" s="58"/>
      <c r="F106" s="58"/>
      <c r="G106" s="56"/>
      <c r="H106" s="56"/>
      <c r="I106" s="59"/>
      <c r="J106" s="56"/>
      <c r="K106" s="56"/>
      <c r="L106" s="57"/>
    </row>
    <row r="107" spans="1:12" x14ac:dyDescent="0.25">
      <c r="A107" s="50">
        <v>107</v>
      </c>
      <c r="B107" s="50" t="s">
        <v>261</v>
      </c>
      <c r="C107" s="51" t="s">
        <v>350</v>
      </c>
      <c r="D107" s="50"/>
      <c r="E107" s="52">
        <v>23</v>
      </c>
      <c r="F107" s="52"/>
      <c r="G107" s="53"/>
      <c r="H107" s="54"/>
      <c r="I107" s="55"/>
      <c r="J107" s="50"/>
      <c r="K107" s="50"/>
      <c r="L107" s="51"/>
    </row>
    <row r="108" spans="1:12" x14ac:dyDescent="0.25">
      <c r="A108" s="56">
        <v>108</v>
      </c>
      <c r="B108" s="56" t="s">
        <v>5</v>
      </c>
      <c r="C108" s="57" t="s">
        <v>351</v>
      </c>
      <c r="D108" s="56"/>
      <c r="E108" s="58"/>
      <c r="F108" s="58"/>
      <c r="G108" s="56"/>
      <c r="H108" s="56"/>
      <c r="I108" s="59"/>
      <c r="J108" s="56"/>
      <c r="K108" s="56"/>
      <c r="L108" s="57"/>
    </row>
    <row r="109" spans="1:12" x14ac:dyDescent="0.25">
      <c r="A109" s="50">
        <v>109</v>
      </c>
      <c r="B109" s="50" t="s">
        <v>21</v>
      </c>
      <c r="C109" s="51" t="s">
        <v>352</v>
      </c>
      <c r="D109" s="50"/>
      <c r="E109" s="52">
        <v>25</v>
      </c>
      <c r="F109" s="52"/>
      <c r="G109" s="53"/>
      <c r="H109" s="54"/>
      <c r="I109" s="55"/>
      <c r="J109" s="50"/>
      <c r="K109" s="50"/>
      <c r="L109" s="51"/>
    </row>
    <row r="110" spans="1:12" x14ac:dyDescent="0.25">
      <c r="A110" s="56">
        <v>110</v>
      </c>
      <c r="B110" s="56" t="s">
        <v>39</v>
      </c>
      <c r="C110" s="57" t="s">
        <v>353</v>
      </c>
      <c r="D110" s="56"/>
      <c r="E110" s="58"/>
      <c r="F110" s="58"/>
      <c r="G110" s="56"/>
      <c r="H110" s="56"/>
      <c r="I110" s="59"/>
      <c r="J110" s="56"/>
      <c r="K110" s="56"/>
      <c r="L110" s="57"/>
    </row>
    <row r="111" spans="1:12" x14ac:dyDescent="0.25">
      <c r="A111" s="50">
        <v>111</v>
      </c>
      <c r="B111" s="50" t="s">
        <v>4</v>
      </c>
      <c r="C111" s="51" t="s">
        <v>354</v>
      </c>
      <c r="D111" s="50"/>
      <c r="E111" s="52">
        <v>20</v>
      </c>
      <c r="F111" s="52"/>
      <c r="G111" s="53"/>
      <c r="H111" s="54"/>
      <c r="I111" s="55"/>
      <c r="J111" s="50"/>
      <c r="K111" s="50"/>
      <c r="L111" s="51"/>
    </row>
    <row r="112" spans="1:12" x14ac:dyDescent="0.25">
      <c r="A112" s="56">
        <v>112</v>
      </c>
      <c r="B112" s="56" t="s">
        <v>13</v>
      </c>
      <c r="C112" s="57" t="s">
        <v>355</v>
      </c>
      <c r="D112" s="56"/>
      <c r="E112" s="58"/>
      <c r="F112" s="58"/>
      <c r="G112" s="56"/>
      <c r="H112" s="56"/>
      <c r="I112" s="59"/>
      <c r="J112" s="56"/>
      <c r="K112" s="56"/>
      <c r="L112" s="57"/>
    </row>
    <row r="113" spans="1:12" x14ac:dyDescent="0.25">
      <c r="A113" s="56">
        <v>113</v>
      </c>
      <c r="B113" s="56" t="s">
        <v>37</v>
      </c>
      <c r="C113" s="57" t="s">
        <v>356</v>
      </c>
      <c r="D113" s="56"/>
      <c r="E113" s="58"/>
      <c r="F113" s="58"/>
      <c r="G113" s="56"/>
      <c r="H113" s="56"/>
      <c r="I113" s="59"/>
      <c r="J113" s="56"/>
      <c r="K113" s="56"/>
      <c r="L113" s="57"/>
    </row>
    <row r="114" spans="1:12" x14ac:dyDescent="0.25">
      <c r="A114" s="56">
        <v>114</v>
      </c>
      <c r="B114" s="56" t="s">
        <v>39</v>
      </c>
      <c r="C114" s="57" t="s">
        <v>357</v>
      </c>
      <c r="D114" s="56"/>
      <c r="E114" s="58"/>
      <c r="F114" s="58"/>
      <c r="G114" s="56"/>
      <c r="H114" s="56"/>
      <c r="I114" s="59"/>
      <c r="J114" s="56"/>
      <c r="K114" s="56"/>
      <c r="L114" s="57"/>
    </row>
    <row r="115" spans="1:12" x14ac:dyDescent="0.25">
      <c r="A115" s="56">
        <v>115</v>
      </c>
      <c r="B115" s="56" t="s">
        <v>2</v>
      </c>
      <c r="C115" s="57" t="s">
        <v>358</v>
      </c>
      <c r="D115" s="56"/>
      <c r="E115" s="58"/>
      <c r="F115" s="58"/>
      <c r="G115" s="56"/>
      <c r="H115" s="56"/>
      <c r="I115" s="59"/>
      <c r="J115" s="56"/>
      <c r="K115" s="56"/>
      <c r="L115" s="57"/>
    </row>
    <row r="116" spans="1:12" x14ac:dyDescent="0.25">
      <c r="A116" s="50">
        <v>116</v>
      </c>
      <c r="B116" s="50" t="s">
        <v>34</v>
      </c>
      <c r="C116" s="51" t="s">
        <v>359</v>
      </c>
      <c r="D116" s="50"/>
      <c r="E116" s="52">
        <v>19</v>
      </c>
      <c r="F116" s="52"/>
      <c r="G116" s="53"/>
      <c r="H116" s="54"/>
      <c r="I116" s="55"/>
      <c r="J116" s="50"/>
      <c r="K116" s="50"/>
      <c r="L116" s="51"/>
    </row>
    <row r="117" spans="1:12" x14ac:dyDescent="0.25">
      <c r="A117" s="50">
        <v>117</v>
      </c>
      <c r="B117" s="50" t="s">
        <v>31</v>
      </c>
      <c r="C117" s="51" t="s">
        <v>360</v>
      </c>
      <c r="D117" s="50"/>
      <c r="E117" s="52">
        <v>22</v>
      </c>
      <c r="F117" s="52"/>
      <c r="G117" s="53"/>
      <c r="H117" s="54"/>
      <c r="I117" s="55"/>
      <c r="J117" s="50"/>
      <c r="K117" s="50"/>
      <c r="L117" s="51"/>
    </row>
    <row r="118" spans="1:12" x14ac:dyDescent="0.25">
      <c r="A118" s="50">
        <v>118</v>
      </c>
      <c r="B118" s="50" t="s">
        <v>361</v>
      </c>
      <c r="C118" s="51" t="s">
        <v>362</v>
      </c>
      <c r="D118" s="50"/>
      <c r="E118" s="52">
        <v>17</v>
      </c>
      <c r="F118" s="52"/>
      <c r="G118" s="53"/>
      <c r="H118" s="54"/>
      <c r="I118" s="55"/>
      <c r="J118" s="50"/>
      <c r="K118" s="50"/>
      <c r="L118" s="51"/>
    </row>
    <row r="119" spans="1:12" x14ac:dyDescent="0.25">
      <c r="A119" s="50">
        <v>119</v>
      </c>
      <c r="B119" s="50" t="s">
        <v>363</v>
      </c>
      <c r="C119" s="51" t="s">
        <v>364</v>
      </c>
      <c r="D119" s="50"/>
      <c r="E119" s="52">
        <v>16</v>
      </c>
      <c r="F119" s="52"/>
      <c r="G119" s="53"/>
      <c r="H119" s="54"/>
      <c r="I119" s="55"/>
      <c r="J119" s="50"/>
      <c r="K119" s="50"/>
      <c r="L119" s="51"/>
    </row>
    <row r="120" spans="1:12" x14ac:dyDescent="0.25">
      <c r="A120" s="56">
        <v>120</v>
      </c>
      <c r="B120" s="56" t="s">
        <v>0</v>
      </c>
      <c r="C120" s="57" t="s">
        <v>365</v>
      </c>
      <c r="D120" s="56"/>
      <c r="E120" s="58"/>
      <c r="F120" s="58"/>
      <c r="G120" s="56"/>
      <c r="H120" s="56"/>
      <c r="I120" s="59"/>
      <c r="J120" s="56"/>
      <c r="K120" s="56"/>
      <c r="L120" s="57"/>
    </row>
    <row r="121" spans="1:12" x14ac:dyDescent="0.25">
      <c r="A121" s="50">
        <v>121</v>
      </c>
      <c r="B121" s="50" t="s">
        <v>30</v>
      </c>
      <c r="C121" s="51" t="s">
        <v>366</v>
      </c>
      <c r="D121" s="50"/>
      <c r="E121" s="52">
        <v>15</v>
      </c>
      <c r="F121" s="52"/>
      <c r="G121" s="53"/>
      <c r="H121" s="54"/>
      <c r="I121" s="55"/>
      <c r="J121" s="50"/>
      <c r="K121" s="50"/>
      <c r="L121" s="51"/>
    </row>
    <row r="122" spans="1:12" x14ac:dyDescent="0.25">
      <c r="A122" s="50">
        <v>122</v>
      </c>
      <c r="B122" s="50" t="s">
        <v>367</v>
      </c>
      <c r="C122" s="51" t="s">
        <v>368</v>
      </c>
      <c r="D122" s="50"/>
      <c r="E122" s="52">
        <v>17</v>
      </c>
      <c r="F122" s="52"/>
      <c r="G122" s="53"/>
      <c r="H122" s="54"/>
      <c r="I122" s="55"/>
      <c r="J122" s="50"/>
      <c r="K122" s="50"/>
      <c r="L122" s="51"/>
    </row>
    <row r="123" spans="1:12" x14ac:dyDescent="0.25">
      <c r="A123" s="56">
        <v>123</v>
      </c>
      <c r="B123" s="56" t="s">
        <v>21</v>
      </c>
      <c r="C123" s="57" t="s">
        <v>369</v>
      </c>
      <c r="D123" s="56"/>
      <c r="E123" s="58"/>
      <c r="F123" s="58"/>
      <c r="G123" s="56"/>
      <c r="H123" s="56"/>
      <c r="I123" s="59"/>
      <c r="J123" s="56"/>
      <c r="K123" s="56"/>
      <c r="L123" s="57"/>
    </row>
    <row r="124" spans="1:12" x14ac:dyDescent="0.25">
      <c r="A124" s="50">
        <v>124</v>
      </c>
      <c r="B124" s="50" t="s">
        <v>21</v>
      </c>
      <c r="C124" s="51" t="s">
        <v>370</v>
      </c>
      <c r="D124" s="50"/>
      <c r="E124" s="52">
        <v>16</v>
      </c>
      <c r="F124" s="52"/>
      <c r="G124" s="53"/>
      <c r="H124" s="54"/>
      <c r="I124" s="55"/>
      <c r="J124" s="50"/>
      <c r="K124" s="50"/>
      <c r="L124" s="51"/>
    </row>
    <row r="125" spans="1:12" x14ac:dyDescent="0.25">
      <c r="A125" s="56">
        <v>125</v>
      </c>
      <c r="B125" s="56" t="s">
        <v>371</v>
      </c>
      <c r="C125" s="57" t="s">
        <v>372</v>
      </c>
      <c r="D125" s="56"/>
      <c r="E125" s="58"/>
      <c r="F125" s="58"/>
      <c r="G125" s="56"/>
      <c r="H125" s="56"/>
      <c r="I125" s="59"/>
      <c r="J125" s="56"/>
      <c r="K125" s="56"/>
      <c r="L125" s="57"/>
    </row>
    <row r="126" spans="1:12" x14ac:dyDescent="0.25">
      <c r="A126" s="56">
        <v>126</v>
      </c>
      <c r="B126" s="56" t="s">
        <v>373</v>
      </c>
      <c r="C126" s="57" t="s">
        <v>374</v>
      </c>
      <c r="D126" s="56"/>
      <c r="E126" s="58"/>
      <c r="F126" s="58"/>
      <c r="G126" s="56"/>
      <c r="H126" s="56"/>
      <c r="I126" s="59"/>
      <c r="J126" s="56"/>
      <c r="K126" s="56"/>
      <c r="L126" s="57"/>
    </row>
    <row r="127" spans="1:12" x14ac:dyDescent="0.25">
      <c r="A127" s="50">
        <v>127</v>
      </c>
      <c r="B127" s="50" t="s">
        <v>271</v>
      </c>
      <c r="C127" s="51" t="s">
        <v>375</v>
      </c>
      <c r="D127" s="50"/>
      <c r="E127" s="52">
        <v>18</v>
      </c>
      <c r="F127" s="52"/>
      <c r="G127" s="53"/>
      <c r="H127" s="54"/>
      <c r="I127" s="55"/>
      <c r="J127" s="50"/>
      <c r="K127" s="50"/>
      <c r="L127" s="51"/>
    </row>
    <row r="128" spans="1:12" x14ac:dyDescent="0.25">
      <c r="A128" s="50">
        <v>128</v>
      </c>
      <c r="B128" s="50" t="s">
        <v>31</v>
      </c>
      <c r="C128" s="51" t="s">
        <v>376</v>
      </c>
      <c r="D128" s="50"/>
      <c r="E128" s="52">
        <v>20</v>
      </c>
      <c r="F128" s="52"/>
      <c r="G128" s="53"/>
      <c r="H128" s="54"/>
      <c r="I128" s="55"/>
      <c r="J128" s="50"/>
      <c r="K128" s="50"/>
      <c r="L128" s="51"/>
    </row>
    <row r="129" spans="1:12" x14ac:dyDescent="0.25">
      <c r="A129" s="50">
        <v>129</v>
      </c>
      <c r="B129" s="50" t="s">
        <v>261</v>
      </c>
      <c r="C129" s="51" t="s">
        <v>377</v>
      </c>
      <c r="D129" s="50"/>
      <c r="E129" s="52">
        <v>16</v>
      </c>
      <c r="F129" s="52"/>
      <c r="G129" s="53"/>
      <c r="H129" s="54"/>
      <c r="I129" s="55"/>
      <c r="J129" s="50"/>
      <c r="K129" s="50"/>
      <c r="L129" s="51"/>
    </row>
    <row r="130" spans="1:12" x14ac:dyDescent="0.25">
      <c r="A130" s="50">
        <v>130</v>
      </c>
      <c r="B130" s="50" t="s">
        <v>23</v>
      </c>
      <c r="C130" s="51" t="s">
        <v>378</v>
      </c>
      <c r="D130" s="50"/>
      <c r="E130" s="52">
        <v>24</v>
      </c>
      <c r="F130" s="52"/>
      <c r="G130" s="53"/>
      <c r="H130" s="54"/>
      <c r="I130" s="55"/>
      <c r="J130" s="50"/>
      <c r="K130" s="50"/>
      <c r="L130" s="51"/>
    </row>
    <row r="131" spans="1:12" x14ac:dyDescent="0.25">
      <c r="A131" s="56">
        <v>131</v>
      </c>
      <c r="B131" s="56" t="s">
        <v>6</v>
      </c>
      <c r="C131" s="57" t="s">
        <v>379</v>
      </c>
      <c r="D131" s="56"/>
      <c r="E131" s="58"/>
      <c r="F131" s="58"/>
      <c r="G131" s="56"/>
      <c r="H131" s="56"/>
      <c r="I131" s="59"/>
      <c r="J131" s="56"/>
      <c r="K131" s="56"/>
      <c r="L131" s="57"/>
    </row>
    <row r="132" spans="1:12" x14ac:dyDescent="0.25">
      <c r="A132" s="50">
        <v>132</v>
      </c>
      <c r="B132" s="50" t="s">
        <v>31</v>
      </c>
      <c r="C132" s="51" t="s">
        <v>380</v>
      </c>
      <c r="D132" s="50"/>
      <c r="E132" s="52">
        <v>18</v>
      </c>
      <c r="F132" s="52"/>
      <c r="G132" s="53"/>
      <c r="H132" s="54"/>
      <c r="I132" s="55"/>
      <c r="J132" s="50"/>
      <c r="K132" s="50"/>
      <c r="L132" s="51"/>
    </row>
    <row r="133" spans="1:12" x14ac:dyDescent="0.25">
      <c r="A133" s="56">
        <v>133</v>
      </c>
      <c r="B133" s="56" t="s">
        <v>381</v>
      </c>
      <c r="C133" s="57" t="s">
        <v>381</v>
      </c>
      <c r="D133" s="56"/>
      <c r="E133" s="58"/>
      <c r="F133" s="58"/>
      <c r="G133" s="56"/>
      <c r="H133" s="56"/>
      <c r="I133" s="59"/>
      <c r="J133" s="56"/>
      <c r="K133" s="56"/>
      <c r="L133" s="57"/>
    </row>
    <row r="134" spans="1:12" x14ac:dyDescent="0.25">
      <c r="A134" s="56">
        <v>134</v>
      </c>
      <c r="B134" s="56" t="s">
        <v>382</v>
      </c>
      <c r="C134" s="57" t="s">
        <v>382</v>
      </c>
      <c r="D134" s="56"/>
      <c r="E134" s="58"/>
      <c r="F134" s="58"/>
      <c r="G134" s="56"/>
      <c r="H134" s="56"/>
      <c r="I134" s="59"/>
      <c r="J134" s="56"/>
      <c r="K134" s="56"/>
      <c r="L134" s="57"/>
    </row>
    <row r="135" spans="1:12" x14ac:dyDescent="0.25">
      <c r="A135" s="56">
        <v>135</v>
      </c>
      <c r="B135" s="56" t="s">
        <v>383</v>
      </c>
      <c r="C135" s="57" t="s">
        <v>383</v>
      </c>
      <c r="D135" s="56"/>
      <c r="E135" s="58"/>
      <c r="F135" s="58"/>
      <c r="G135" s="56"/>
      <c r="H135" s="56"/>
      <c r="I135" s="59"/>
      <c r="J135" s="56"/>
      <c r="K135" s="56"/>
      <c r="L135" s="57"/>
    </row>
    <row r="136" spans="1:12" x14ac:dyDescent="0.25">
      <c r="A136" s="56">
        <v>136</v>
      </c>
      <c r="B136" s="56" t="s">
        <v>384</v>
      </c>
      <c r="C136" s="57" t="s">
        <v>384</v>
      </c>
      <c r="D136" s="56"/>
      <c r="E136" s="58"/>
      <c r="F136" s="58"/>
      <c r="G136" s="56"/>
      <c r="H136" s="56"/>
      <c r="I136" s="59"/>
      <c r="J136" s="56"/>
      <c r="K136" s="56"/>
      <c r="L136" s="57"/>
    </row>
    <row r="137" spans="1:12" x14ac:dyDescent="0.25">
      <c r="A137" s="56">
        <v>137</v>
      </c>
      <c r="B137" s="56" t="s">
        <v>385</v>
      </c>
      <c r="C137" s="57" t="s">
        <v>385</v>
      </c>
      <c r="D137" s="56"/>
      <c r="E137" s="58"/>
      <c r="F137" s="58"/>
      <c r="G137" s="56"/>
      <c r="H137" s="56"/>
      <c r="I137" s="59"/>
      <c r="J137" s="56"/>
      <c r="K137" s="56"/>
      <c r="L137" s="57"/>
    </row>
    <row r="138" spans="1:12" x14ac:dyDescent="0.25">
      <c r="A138" s="56">
        <v>138</v>
      </c>
      <c r="B138" s="56" t="s">
        <v>386</v>
      </c>
      <c r="C138" s="57" t="s">
        <v>386</v>
      </c>
      <c r="D138" s="56"/>
      <c r="E138" s="58"/>
      <c r="F138" s="58"/>
      <c r="G138" s="56"/>
      <c r="H138" s="56"/>
      <c r="I138" s="59"/>
      <c r="J138" s="56"/>
      <c r="K138" s="56"/>
      <c r="L138" s="57"/>
    </row>
    <row r="139" spans="1:12" x14ac:dyDescent="0.25">
      <c r="A139" s="56">
        <v>139</v>
      </c>
      <c r="B139" s="56" t="s">
        <v>387</v>
      </c>
      <c r="C139" s="57" t="s">
        <v>387</v>
      </c>
      <c r="D139" s="56"/>
      <c r="E139" s="58"/>
      <c r="F139" s="58"/>
      <c r="G139" s="56"/>
      <c r="H139" s="56"/>
      <c r="I139" s="59"/>
      <c r="J139" s="56"/>
      <c r="K139" s="56"/>
      <c r="L139" s="57"/>
    </row>
    <row r="140" spans="1:12" x14ac:dyDescent="0.25">
      <c r="A140" s="56">
        <v>140</v>
      </c>
      <c r="B140" s="56" t="s">
        <v>388</v>
      </c>
      <c r="C140" s="57" t="s">
        <v>388</v>
      </c>
      <c r="D140" s="56"/>
      <c r="E140" s="58"/>
      <c r="F140" s="58"/>
      <c r="G140" s="56"/>
      <c r="H140" s="56"/>
      <c r="I140" s="59"/>
      <c r="J140" s="56"/>
      <c r="K140" s="56"/>
      <c r="L140" s="57"/>
    </row>
    <row r="141" spans="1:12" x14ac:dyDescent="0.25">
      <c r="A141" s="56">
        <v>141</v>
      </c>
      <c r="B141" s="56" t="s">
        <v>389</v>
      </c>
      <c r="C141" s="57" t="s">
        <v>389</v>
      </c>
      <c r="D141" s="56"/>
      <c r="E141" s="58"/>
      <c r="F141" s="58"/>
      <c r="G141" s="56"/>
      <c r="H141" s="56"/>
      <c r="I141" s="59"/>
      <c r="J141" s="56"/>
      <c r="K141" s="56"/>
      <c r="L141" s="57"/>
    </row>
    <row r="142" spans="1:12" x14ac:dyDescent="0.25">
      <c r="A142" s="56">
        <v>142</v>
      </c>
      <c r="B142" s="56" t="s">
        <v>390</v>
      </c>
      <c r="C142" s="57" t="s">
        <v>390</v>
      </c>
      <c r="D142" s="56"/>
      <c r="E142" s="58"/>
      <c r="F142" s="58"/>
      <c r="G142" s="56"/>
      <c r="H142" s="56"/>
      <c r="I142" s="59"/>
      <c r="J142" s="56"/>
      <c r="K142" s="56"/>
      <c r="L142" s="57"/>
    </row>
    <row r="143" spans="1:12" x14ac:dyDescent="0.25">
      <c r="A143" s="56">
        <v>143</v>
      </c>
      <c r="B143" s="56" t="s">
        <v>391</v>
      </c>
      <c r="C143" s="57" t="s">
        <v>391</v>
      </c>
      <c r="D143" s="56"/>
      <c r="E143" s="58"/>
      <c r="F143" s="58"/>
      <c r="G143" s="56"/>
      <c r="H143" s="56"/>
      <c r="I143" s="59"/>
      <c r="J143" s="56"/>
      <c r="K143" s="56"/>
      <c r="L143" s="57"/>
    </row>
    <row r="144" spans="1:12" x14ac:dyDescent="0.25">
      <c r="A144" s="56">
        <v>144</v>
      </c>
      <c r="B144" s="56" t="s">
        <v>392</v>
      </c>
      <c r="C144" s="57" t="s">
        <v>392</v>
      </c>
      <c r="D144" s="56"/>
      <c r="E144" s="58"/>
      <c r="F144" s="58"/>
      <c r="G144" s="56"/>
      <c r="H144" s="56"/>
      <c r="I144" s="59"/>
      <c r="J144" s="56"/>
      <c r="K144" s="56"/>
      <c r="L144" s="57"/>
    </row>
    <row r="145" spans="1:12" x14ac:dyDescent="0.25">
      <c r="A145" s="56">
        <v>145</v>
      </c>
      <c r="B145" s="56" t="s">
        <v>393</v>
      </c>
      <c r="C145" s="57" t="s">
        <v>393</v>
      </c>
      <c r="D145" s="56"/>
      <c r="E145" s="58"/>
      <c r="F145" s="58"/>
      <c r="G145" s="56"/>
      <c r="H145" s="56"/>
      <c r="I145" s="59"/>
      <c r="J145" s="56"/>
      <c r="K145" s="56"/>
      <c r="L145" s="57"/>
    </row>
    <row r="146" spans="1:12" x14ac:dyDescent="0.25">
      <c r="A146" s="56">
        <v>146</v>
      </c>
      <c r="B146" s="56" t="s">
        <v>394</v>
      </c>
      <c r="C146" s="57" t="s">
        <v>394</v>
      </c>
      <c r="D146" s="56"/>
      <c r="E146" s="58"/>
      <c r="F146" s="58"/>
      <c r="G146" s="56"/>
      <c r="H146" s="56"/>
      <c r="I146" s="59"/>
      <c r="J146" s="56"/>
      <c r="K146" s="56"/>
      <c r="L146" s="57"/>
    </row>
    <row r="147" spans="1:12" x14ac:dyDescent="0.25">
      <c r="A147" s="56">
        <v>147</v>
      </c>
      <c r="B147" s="56" t="s">
        <v>395</v>
      </c>
      <c r="C147" s="57" t="s">
        <v>395</v>
      </c>
      <c r="D147" s="56"/>
      <c r="E147" s="58"/>
      <c r="F147" s="58"/>
      <c r="G147" s="56"/>
      <c r="H147" s="56"/>
      <c r="I147" s="59"/>
      <c r="J147" s="56"/>
      <c r="K147" s="56"/>
      <c r="L147" s="57"/>
    </row>
    <row r="148" spans="1:12" x14ac:dyDescent="0.25">
      <c r="A148" s="56">
        <v>148</v>
      </c>
      <c r="B148" s="56" t="s">
        <v>396</v>
      </c>
      <c r="C148" s="57" t="s">
        <v>396</v>
      </c>
      <c r="D148" s="56"/>
      <c r="E148" s="58"/>
      <c r="F148" s="58"/>
      <c r="G148" s="56"/>
      <c r="H148" s="56"/>
      <c r="I148" s="59"/>
      <c r="J148" s="56"/>
      <c r="K148" s="56"/>
      <c r="L148" s="57"/>
    </row>
    <row r="149" spans="1:12" x14ac:dyDescent="0.25">
      <c r="A149" s="56">
        <v>149</v>
      </c>
      <c r="B149" s="56" t="s">
        <v>397</v>
      </c>
      <c r="C149" s="57" t="s">
        <v>397</v>
      </c>
      <c r="D149" s="56"/>
      <c r="E149" s="58"/>
      <c r="F149" s="58"/>
      <c r="G149" s="56"/>
      <c r="H149" s="56"/>
      <c r="I149" s="59"/>
      <c r="J149" s="56"/>
      <c r="K149" s="56"/>
      <c r="L149" s="57"/>
    </row>
    <row r="150" spans="1:12" x14ac:dyDescent="0.25">
      <c r="A150" s="56">
        <v>150</v>
      </c>
      <c r="B150" s="56" t="s">
        <v>398</v>
      </c>
      <c r="C150" s="57" t="s">
        <v>398</v>
      </c>
      <c r="D150" s="56"/>
      <c r="E150" s="58"/>
      <c r="F150" s="58"/>
      <c r="G150" s="56"/>
      <c r="H150" s="56"/>
      <c r="I150" s="59"/>
      <c r="J150" s="56"/>
      <c r="K150" s="56"/>
      <c r="L150" s="57"/>
    </row>
    <row r="151" spans="1:12" x14ac:dyDescent="0.25">
      <c r="A151" s="56">
        <v>151</v>
      </c>
      <c r="B151" s="56" t="s">
        <v>399</v>
      </c>
      <c r="C151" s="57" t="s">
        <v>399</v>
      </c>
      <c r="D151" s="56"/>
      <c r="E151" s="58"/>
      <c r="F151" s="58"/>
      <c r="G151" s="56"/>
      <c r="H151" s="56"/>
      <c r="I151" s="59"/>
      <c r="J151" s="56"/>
      <c r="K151" s="56"/>
      <c r="L151" s="57"/>
    </row>
    <row r="152" spans="1:12" x14ac:dyDescent="0.25">
      <c r="A152" s="56">
        <v>152</v>
      </c>
      <c r="B152" s="56" t="s">
        <v>400</v>
      </c>
      <c r="C152" s="57" t="s">
        <v>400</v>
      </c>
      <c r="D152" s="56"/>
      <c r="E152" s="58"/>
      <c r="F152" s="58"/>
      <c r="G152" s="56"/>
      <c r="H152" s="56"/>
      <c r="I152" s="59"/>
      <c r="J152" s="56"/>
      <c r="K152" s="56"/>
      <c r="L152" s="57"/>
    </row>
    <row r="153" spans="1:12" x14ac:dyDescent="0.25">
      <c r="A153" s="56">
        <v>153</v>
      </c>
      <c r="B153" s="56" t="s">
        <v>401</v>
      </c>
      <c r="C153" s="57" t="s">
        <v>401</v>
      </c>
      <c r="D153" s="56"/>
      <c r="E153" s="58"/>
      <c r="F153" s="58"/>
      <c r="G153" s="56"/>
      <c r="H153" s="56"/>
      <c r="I153" s="59"/>
      <c r="J153" s="56"/>
      <c r="K153" s="56"/>
      <c r="L153" s="57"/>
    </row>
    <row r="154" spans="1:12" x14ac:dyDescent="0.25">
      <c r="A154" s="56">
        <v>154</v>
      </c>
      <c r="B154" s="56" t="s">
        <v>402</v>
      </c>
      <c r="C154" s="57" t="s">
        <v>402</v>
      </c>
      <c r="D154" s="56"/>
      <c r="E154" s="58"/>
      <c r="F154" s="58"/>
      <c r="G154" s="56"/>
      <c r="H154" s="56"/>
      <c r="I154" s="59"/>
      <c r="J154" s="56"/>
      <c r="K154" s="56"/>
      <c r="L154" s="57"/>
    </row>
    <row r="155" spans="1:12" x14ac:dyDescent="0.25">
      <c r="A155" s="56">
        <v>155</v>
      </c>
      <c r="B155" s="56" t="s">
        <v>403</v>
      </c>
      <c r="C155" s="57" t="s">
        <v>403</v>
      </c>
      <c r="D155" s="56"/>
      <c r="E155" s="58"/>
      <c r="F155" s="58"/>
      <c r="G155" s="56"/>
      <c r="H155" s="56"/>
      <c r="I155" s="59"/>
      <c r="J155" s="56"/>
      <c r="K155" s="56"/>
      <c r="L155" s="57"/>
    </row>
    <row r="156" spans="1:12" x14ac:dyDescent="0.25">
      <c r="A156" s="56">
        <v>156</v>
      </c>
      <c r="B156" s="56" t="s">
        <v>404</v>
      </c>
      <c r="C156" s="57" t="s">
        <v>404</v>
      </c>
      <c r="D156" s="56"/>
      <c r="E156" s="58"/>
      <c r="F156" s="58"/>
      <c r="G156" s="56"/>
      <c r="H156" s="56"/>
      <c r="I156" s="59"/>
      <c r="J156" s="56"/>
      <c r="K156" s="56"/>
      <c r="L156" s="57"/>
    </row>
    <row r="157" spans="1:12" x14ac:dyDescent="0.25">
      <c r="A157" s="56">
        <v>157</v>
      </c>
      <c r="B157" s="56" t="s">
        <v>405</v>
      </c>
      <c r="C157" s="57" t="s">
        <v>405</v>
      </c>
      <c r="D157" s="56"/>
      <c r="E157" s="58"/>
      <c r="F157" s="58"/>
      <c r="G157" s="56"/>
      <c r="H157" s="56"/>
      <c r="I157" s="59"/>
      <c r="J157" s="56"/>
      <c r="K157" s="56"/>
      <c r="L157" s="57"/>
    </row>
    <row r="158" spans="1:12" x14ac:dyDescent="0.25">
      <c r="A158" s="56">
        <v>158</v>
      </c>
      <c r="B158" s="56" t="s">
        <v>406</v>
      </c>
      <c r="C158" s="57" t="s">
        <v>406</v>
      </c>
      <c r="D158" s="56"/>
      <c r="E158" s="58"/>
      <c r="F158" s="58"/>
      <c r="G158" s="56"/>
      <c r="H158" s="56"/>
      <c r="I158" s="59"/>
      <c r="J158" s="56"/>
      <c r="K158" s="56"/>
      <c r="L158" s="57"/>
    </row>
    <row r="159" spans="1:12" x14ac:dyDescent="0.25">
      <c r="A159" s="56">
        <v>159</v>
      </c>
      <c r="B159" s="56" t="s">
        <v>407</v>
      </c>
      <c r="C159" s="57" t="s">
        <v>407</v>
      </c>
      <c r="D159" s="56"/>
      <c r="E159" s="58"/>
      <c r="F159" s="58"/>
      <c r="G159" s="56"/>
      <c r="H159" s="56"/>
      <c r="I159" s="59"/>
      <c r="J159" s="56"/>
      <c r="K159" s="56"/>
      <c r="L159" s="57"/>
    </row>
    <row r="160" spans="1:12" x14ac:dyDescent="0.25">
      <c r="A160" s="56">
        <v>160</v>
      </c>
      <c r="B160" s="56" t="s">
        <v>408</v>
      </c>
      <c r="C160" s="57" t="s">
        <v>408</v>
      </c>
      <c r="D160" s="56"/>
      <c r="E160" s="58"/>
      <c r="F160" s="58"/>
      <c r="G160" s="56"/>
      <c r="H160" s="56"/>
      <c r="I160" s="59"/>
      <c r="J160" s="56"/>
      <c r="K160" s="56"/>
      <c r="L160" s="57"/>
    </row>
    <row r="161" spans="1:12" x14ac:dyDescent="0.25">
      <c r="A161" s="56">
        <v>161</v>
      </c>
      <c r="B161" s="56" t="s">
        <v>409</v>
      </c>
      <c r="C161" s="57" t="s">
        <v>409</v>
      </c>
      <c r="D161" s="56"/>
      <c r="E161" s="58"/>
      <c r="F161" s="58"/>
      <c r="G161" s="56"/>
      <c r="H161" s="56"/>
      <c r="I161" s="59"/>
      <c r="J161" s="56"/>
      <c r="K161" s="56"/>
      <c r="L161" s="57"/>
    </row>
    <row r="162" spans="1:12" x14ac:dyDescent="0.25">
      <c r="A162" s="56">
        <v>162</v>
      </c>
      <c r="B162" s="56" t="s">
        <v>410</v>
      </c>
      <c r="C162" s="57" t="s">
        <v>410</v>
      </c>
      <c r="D162" s="56"/>
      <c r="E162" s="58"/>
      <c r="F162" s="58"/>
      <c r="G162" s="56"/>
      <c r="H162" s="56"/>
      <c r="I162" s="59"/>
      <c r="J162" s="56"/>
      <c r="K162" s="56"/>
      <c r="L162" s="57"/>
    </row>
    <row r="163" spans="1:12" x14ac:dyDescent="0.25">
      <c r="A163" s="56">
        <v>163</v>
      </c>
      <c r="B163" s="56" t="s">
        <v>411</v>
      </c>
      <c r="C163" s="57" t="s">
        <v>411</v>
      </c>
      <c r="D163" s="56"/>
      <c r="E163" s="58"/>
      <c r="F163" s="58"/>
      <c r="G163" s="56"/>
      <c r="H163" s="56"/>
      <c r="I163" s="59"/>
      <c r="J163" s="56"/>
      <c r="K163" s="56"/>
      <c r="L163" s="57"/>
    </row>
    <row r="164" spans="1:12" x14ac:dyDescent="0.25">
      <c r="A164" s="56">
        <v>164</v>
      </c>
      <c r="B164" s="56" t="s">
        <v>412</v>
      </c>
      <c r="C164" s="57" t="s">
        <v>412</v>
      </c>
      <c r="D164" s="56"/>
      <c r="E164" s="58"/>
      <c r="F164" s="58"/>
      <c r="G164" s="56"/>
      <c r="H164" s="56"/>
      <c r="I164" s="59"/>
      <c r="J164" s="56"/>
      <c r="K164" s="56"/>
      <c r="L164" s="57"/>
    </row>
    <row r="165" spans="1:12" x14ac:dyDescent="0.25">
      <c r="A165" s="56">
        <v>165</v>
      </c>
      <c r="B165" s="56" t="s">
        <v>413</v>
      </c>
      <c r="C165" s="57" t="s">
        <v>413</v>
      </c>
      <c r="D165" s="56"/>
      <c r="E165" s="58"/>
      <c r="F165" s="58"/>
      <c r="G165" s="56"/>
      <c r="H165" s="56"/>
      <c r="I165" s="59"/>
      <c r="J165" s="56"/>
      <c r="K165" s="56"/>
      <c r="L165" s="57"/>
    </row>
    <row r="166" spans="1:12" x14ac:dyDescent="0.25">
      <c r="A166" s="56">
        <v>166</v>
      </c>
      <c r="B166" s="56" t="s">
        <v>414</v>
      </c>
      <c r="C166" s="57" t="s">
        <v>414</v>
      </c>
      <c r="D166" s="56"/>
      <c r="E166" s="58"/>
      <c r="F166" s="58"/>
      <c r="G166" s="56"/>
      <c r="H166" s="56"/>
      <c r="I166" s="59"/>
      <c r="J166" s="56"/>
      <c r="K166" s="56"/>
      <c r="L166" s="57"/>
    </row>
    <row r="167" spans="1:12" x14ac:dyDescent="0.25">
      <c r="A167" s="56">
        <v>167</v>
      </c>
      <c r="B167" s="56" t="s">
        <v>415</v>
      </c>
      <c r="C167" s="57" t="s">
        <v>415</v>
      </c>
      <c r="D167" s="56"/>
      <c r="E167" s="58"/>
      <c r="F167" s="58"/>
      <c r="G167" s="56"/>
      <c r="H167" s="56"/>
      <c r="I167" s="59"/>
      <c r="J167" s="56"/>
      <c r="K167" s="56"/>
      <c r="L167" s="57"/>
    </row>
    <row r="168" spans="1:12" x14ac:dyDescent="0.25">
      <c r="A168" s="56">
        <v>168</v>
      </c>
      <c r="B168" s="56" t="s">
        <v>416</v>
      </c>
      <c r="C168" s="57" t="s">
        <v>416</v>
      </c>
      <c r="D168" s="56"/>
      <c r="E168" s="58"/>
      <c r="F168" s="58"/>
      <c r="G168" s="56"/>
      <c r="H168" s="56"/>
      <c r="I168" s="59"/>
      <c r="J168" s="56"/>
      <c r="K168" s="56"/>
      <c r="L168" s="57"/>
    </row>
    <row r="169" spans="1:12" x14ac:dyDescent="0.25">
      <c r="A169" s="56">
        <v>169</v>
      </c>
      <c r="B169" s="56" t="s">
        <v>417</v>
      </c>
      <c r="C169" s="57" t="s">
        <v>417</v>
      </c>
      <c r="D169" s="56"/>
      <c r="E169" s="58"/>
      <c r="F169" s="58"/>
      <c r="G169" s="56"/>
      <c r="H169" s="56"/>
      <c r="I169" s="59"/>
      <c r="J169" s="56"/>
      <c r="K169" s="56"/>
      <c r="L169" s="57"/>
    </row>
    <row r="170" spans="1:12" x14ac:dyDescent="0.25">
      <c r="A170" s="56">
        <v>170</v>
      </c>
      <c r="B170" s="56" t="s">
        <v>418</v>
      </c>
      <c r="C170" s="57" t="s">
        <v>418</v>
      </c>
      <c r="D170" s="56"/>
      <c r="E170" s="58"/>
      <c r="F170" s="58"/>
      <c r="G170" s="56"/>
      <c r="H170" s="56"/>
      <c r="I170" s="59"/>
      <c r="J170" s="56"/>
      <c r="K170" s="56"/>
      <c r="L170" s="57"/>
    </row>
    <row r="171" spans="1:12" x14ac:dyDescent="0.25">
      <c r="A171" s="56">
        <v>171</v>
      </c>
      <c r="B171" s="56" t="s">
        <v>419</v>
      </c>
      <c r="C171" s="57" t="s">
        <v>419</v>
      </c>
      <c r="D171" s="56"/>
      <c r="E171" s="58"/>
      <c r="F171" s="58"/>
      <c r="G171" s="56"/>
      <c r="H171" s="56"/>
      <c r="I171" s="59"/>
      <c r="J171" s="56"/>
      <c r="K171" s="56"/>
      <c r="L171" s="57"/>
    </row>
    <row r="172" spans="1:12" x14ac:dyDescent="0.25">
      <c r="A172" s="56">
        <v>172</v>
      </c>
      <c r="B172" s="56" t="s">
        <v>420</v>
      </c>
      <c r="C172" s="57" t="s">
        <v>420</v>
      </c>
      <c r="D172" s="56"/>
      <c r="E172" s="58"/>
      <c r="F172" s="58"/>
      <c r="G172" s="56"/>
      <c r="H172" s="56"/>
      <c r="I172" s="59"/>
      <c r="J172" s="56"/>
      <c r="K172" s="56"/>
      <c r="L172" s="57"/>
    </row>
    <row r="173" spans="1:12" x14ac:dyDescent="0.25">
      <c r="A173" s="56">
        <v>173</v>
      </c>
      <c r="B173" s="56" t="s">
        <v>421</v>
      </c>
      <c r="C173" s="57" t="s">
        <v>421</v>
      </c>
      <c r="D173" s="56"/>
      <c r="E173" s="58"/>
      <c r="F173" s="58"/>
      <c r="G173" s="56"/>
      <c r="H173" s="56"/>
      <c r="I173" s="59"/>
      <c r="J173" s="56"/>
      <c r="K173" s="56"/>
      <c r="L173" s="57"/>
    </row>
    <row r="174" spans="1:12" x14ac:dyDescent="0.25">
      <c r="A174" s="56">
        <v>174</v>
      </c>
      <c r="B174" s="56" t="s">
        <v>422</v>
      </c>
      <c r="C174" s="57" t="s">
        <v>422</v>
      </c>
      <c r="D174" s="56"/>
      <c r="E174" s="58"/>
      <c r="F174" s="58"/>
      <c r="G174" s="56"/>
      <c r="H174" s="56"/>
      <c r="I174" s="59"/>
      <c r="J174" s="56"/>
      <c r="K174" s="56"/>
      <c r="L174" s="57"/>
    </row>
    <row r="175" spans="1:12" x14ac:dyDescent="0.25">
      <c r="A175" s="56">
        <v>175</v>
      </c>
      <c r="B175" s="56" t="s">
        <v>423</v>
      </c>
      <c r="C175" s="57" t="s">
        <v>423</v>
      </c>
      <c r="D175" s="56"/>
      <c r="E175" s="58"/>
      <c r="F175" s="58"/>
      <c r="G175" s="56"/>
      <c r="H175" s="56"/>
      <c r="I175" s="59"/>
      <c r="J175" s="56"/>
      <c r="K175" s="56"/>
      <c r="L175" s="57"/>
    </row>
    <row r="176" spans="1:12" x14ac:dyDescent="0.25">
      <c r="A176" s="56">
        <v>176</v>
      </c>
      <c r="B176" s="56" t="s">
        <v>424</v>
      </c>
      <c r="C176" s="57" t="s">
        <v>424</v>
      </c>
      <c r="D176" s="56"/>
      <c r="E176" s="58"/>
      <c r="F176" s="58"/>
      <c r="G176" s="56"/>
      <c r="H176" s="56"/>
      <c r="I176" s="59"/>
      <c r="J176" s="56"/>
      <c r="K176" s="56"/>
      <c r="L176" s="57"/>
    </row>
    <row r="177" spans="1:12" x14ac:dyDescent="0.25">
      <c r="A177" s="56">
        <v>177</v>
      </c>
      <c r="B177" s="56" t="s">
        <v>425</v>
      </c>
      <c r="C177" s="57" t="s">
        <v>425</v>
      </c>
      <c r="D177" s="56"/>
      <c r="E177" s="58"/>
      <c r="F177" s="58"/>
      <c r="G177" s="56"/>
      <c r="H177" s="56"/>
      <c r="I177" s="59"/>
      <c r="J177" s="56"/>
      <c r="K177" s="56"/>
      <c r="L177" s="57"/>
    </row>
    <row r="178" spans="1:12" x14ac:dyDescent="0.25">
      <c r="A178" s="56">
        <v>178</v>
      </c>
      <c r="B178" s="56" t="s">
        <v>426</v>
      </c>
      <c r="C178" s="57" t="s">
        <v>426</v>
      </c>
      <c r="D178" s="56"/>
      <c r="E178" s="58"/>
      <c r="F178" s="58"/>
      <c r="G178" s="56"/>
      <c r="H178" s="56"/>
      <c r="I178" s="59"/>
      <c r="J178" s="56"/>
      <c r="K178" s="56"/>
      <c r="L178" s="57"/>
    </row>
    <row r="179" spans="1:12" x14ac:dyDescent="0.25">
      <c r="A179" s="56">
        <v>179</v>
      </c>
      <c r="B179" s="56" t="s">
        <v>427</v>
      </c>
      <c r="C179" s="57" t="s">
        <v>427</v>
      </c>
      <c r="D179" s="56"/>
      <c r="E179" s="58"/>
      <c r="F179" s="58"/>
      <c r="G179" s="56"/>
      <c r="H179" s="56"/>
      <c r="I179" s="59"/>
      <c r="J179" s="56"/>
      <c r="K179" s="56"/>
      <c r="L179" s="57"/>
    </row>
    <row r="180" spans="1:12" x14ac:dyDescent="0.25">
      <c r="A180" s="56">
        <v>180</v>
      </c>
      <c r="B180" s="56" t="s">
        <v>428</v>
      </c>
      <c r="C180" s="57" t="s">
        <v>428</v>
      </c>
      <c r="D180" s="56"/>
      <c r="E180" s="58"/>
      <c r="F180" s="58"/>
      <c r="G180" s="56"/>
      <c r="H180" s="56"/>
      <c r="I180" s="59"/>
      <c r="J180" s="56"/>
      <c r="K180" s="56"/>
      <c r="L180" s="57"/>
    </row>
    <row r="181" spans="1:12" x14ac:dyDescent="0.25">
      <c r="A181" s="56">
        <v>181</v>
      </c>
      <c r="B181" s="56" t="s">
        <v>429</v>
      </c>
      <c r="C181" s="57" t="s">
        <v>429</v>
      </c>
      <c r="D181" s="56"/>
      <c r="E181" s="58"/>
      <c r="F181" s="58"/>
      <c r="G181" s="56"/>
      <c r="H181" s="56"/>
      <c r="I181" s="59"/>
      <c r="J181" s="56"/>
      <c r="K181" s="56"/>
      <c r="L181" s="57"/>
    </row>
    <row r="182" spans="1:12" x14ac:dyDescent="0.25">
      <c r="A182" s="56">
        <v>182</v>
      </c>
      <c r="B182" s="56" t="s">
        <v>430</v>
      </c>
      <c r="C182" s="57" t="s">
        <v>430</v>
      </c>
      <c r="D182" s="56"/>
      <c r="E182" s="58"/>
      <c r="F182" s="58"/>
      <c r="G182" s="56"/>
      <c r="H182" s="56"/>
      <c r="I182" s="59"/>
      <c r="J182" s="56"/>
      <c r="K182" s="56"/>
      <c r="L182" s="57"/>
    </row>
    <row r="183" spans="1:12" x14ac:dyDescent="0.25">
      <c r="A183" s="56">
        <v>183</v>
      </c>
      <c r="B183" s="56" t="s">
        <v>431</v>
      </c>
      <c r="C183" s="57" t="s">
        <v>431</v>
      </c>
      <c r="D183" s="56"/>
      <c r="E183" s="58"/>
      <c r="F183" s="58"/>
      <c r="G183" s="56"/>
      <c r="H183" s="56"/>
      <c r="I183" s="59"/>
      <c r="J183" s="56"/>
      <c r="K183" s="56"/>
      <c r="L183" s="57"/>
    </row>
    <row r="184" spans="1:12" x14ac:dyDescent="0.25">
      <c r="A184" s="56">
        <v>184</v>
      </c>
      <c r="B184" s="56" t="s">
        <v>432</v>
      </c>
      <c r="C184" s="57" t="s">
        <v>432</v>
      </c>
      <c r="D184" s="56"/>
      <c r="E184" s="58"/>
      <c r="F184" s="58"/>
      <c r="G184" s="56"/>
      <c r="H184" s="56"/>
      <c r="I184" s="59"/>
      <c r="J184" s="56"/>
      <c r="K184" s="56"/>
      <c r="L184" s="57"/>
    </row>
    <row r="185" spans="1:12" x14ac:dyDescent="0.25">
      <c r="A185" s="56">
        <v>185</v>
      </c>
      <c r="B185" s="56" t="s">
        <v>433</v>
      </c>
      <c r="C185" s="57" t="s">
        <v>433</v>
      </c>
      <c r="D185" s="56"/>
      <c r="E185" s="58"/>
      <c r="F185" s="58"/>
      <c r="G185" s="56"/>
      <c r="H185" s="56"/>
      <c r="I185" s="59"/>
      <c r="J185" s="56"/>
      <c r="K185" s="56"/>
      <c r="L185" s="57"/>
    </row>
    <row r="186" spans="1:12" x14ac:dyDescent="0.25">
      <c r="A186" s="56">
        <v>186</v>
      </c>
      <c r="B186" s="56" t="s">
        <v>434</v>
      </c>
      <c r="C186" s="57" t="s">
        <v>434</v>
      </c>
      <c r="D186" s="56"/>
      <c r="E186" s="58"/>
      <c r="F186" s="58"/>
      <c r="G186" s="56"/>
      <c r="H186" s="56"/>
      <c r="I186" s="59"/>
      <c r="J186" s="56"/>
      <c r="K186" s="56"/>
      <c r="L186" s="57"/>
    </row>
    <row r="187" spans="1:12" x14ac:dyDescent="0.25">
      <c r="A187" s="56">
        <v>187</v>
      </c>
      <c r="B187" s="56" t="s">
        <v>435</v>
      </c>
      <c r="C187" s="57" t="s">
        <v>435</v>
      </c>
      <c r="D187" s="56"/>
      <c r="E187" s="58"/>
      <c r="F187" s="58"/>
      <c r="G187" s="56"/>
      <c r="H187" s="56"/>
      <c r="I187" s="59"/>
      <c r="J187" s="56"/>
      <c r="K187" s="56"/>
      <c r="L187" s="57"/>
    </row>
    <row r="188" spans="1:12" x14ac:dyDescent="0.25">
      <c r="A188" s="56">
        <v>188</v>
      </c>
      <c r="B188" s="56" t="s">
        <v>436</v>
      </c>
      <c r="C188" s="57" t="s">
        <v>436</v>
      </c>
      <c r="D188" s="56"/>
      <c r="E188" s="58"/>
      <c r="F188" s="58"/>
      <c r="G188" s="56"/>
      <c r="H188" s="56"/>
      <c r="I188" s="59"/>
      <c r="J188" s="56"/>
      <c r="K188" s="56"/>
      <c r="L188" s="57"/>
    </row>
    <row r="189" spans="1:12" x14ac:dyDescent="0.25">
      <c r="A189" s="56">
        <v>189</v>
      </c>
      <c r="B189" s="56" t="s">
        <v>437</v>
      </c>
      <c r="C189" s="57" t="s">
        <v>437</v>
      </c>
      <c r="D189" s="56"/>
      <c r="E189" s="58"/>
      <c r="F189" s="58"/>
      <c r="G189" s="56"/>
      <c r="H189" s="56"/>
      <c r="I189" s="59"/>
      <c r="J189" s="56"/>
      <c r="K189" s="56"/>
      <c r="L189" s="57"/>
    </row>
    <row r="190" spans="1:12" x14ac:dyDescent="0.25">
      <c r="A190" s="56">
        <v>190</v>
      </c>
      <c r="B190" s="56" t="s">
        <v>438</v>
      </c>
      <c r="C190" s="57" t="s">
        <v>438</v>
      </c>
      <c r="D190" s="56"/>
      <c r="E190" s="58"/>
      <c r="F190" s="58"/>
      <c r="G190" s="56"/>
      <c r="H190" s="56"/>
      <c r="I190" s="59"/>
      <c r="J190" s="56"/>
      <c r="K190" s="56"/>
      <c r="L190" s="57"/>
    </row>
    <row r="191" spans="1:12" x14ac:dyDescent="0.25">
      <c r="A191" s="56">
        <v>191</v>
      </c>
      <c r="B191" s="56" t="s">
        <v>439</v>
      </c>
      <c r="C191" s="57" t="s">
        <v>439</v>
      </c>
      <c r="D191" s="56"/>
      <c r="E191" s="58"/>
      <c r="F191" s="58"/>
      <c r="G191" s="56"/>
      <c r="H191" s="56"/>
      <c r="I191" s="59"/>
      <c r="J191" s="56"/>
      <c r="K191" s="56"/>
      <c r="L191" s="57"/>
    </row>
    <row r="192" spans="1:12" x14ac:dyDescent="0.25">
      <c r="A192" s="56">
        <v>192</v>
      </c>
      <c r="B192" s="56" t="s">
        <v>440</v>
      </c>
      <c r="C192" s="57" t="s">
        <v>440</v>
      </c>
      <c r="D192" s="56"/>
      <c r="E192" s="58"/>
      <c r="F192" s="58"/>
      <c r="G192" s="56"/>
      <c r="H192" s="56"/>
      <c r="I192" s="59"/>
      <c r="J192" s="56"/>
      <c r="K192" s="56"/>
      <c r="L192" s="57"/>
    </row>
    <row r="193" spans="1:12" x14ac:dyDescent="0.25">
      <c r="A193" s="56">
        <v>193</v>
      </c>
      <c r="B193" s="56" t="s">
        <v>441</v>
      </c>
      <c r="C193" s="57" t="s">
        <v>441</v>
      </c>
      <c r="D193" s="56"/>
      <c r="E193" s="58"/>
      <c r="F193" s="58"/>
      <c r="G193" s="56"/>
      <c r="H193" s="56"/>
      <c r="I193" s="59"/>
      <c r="J193" s="56"/>
      <c r="K193" s="56"/>
      <c r="L193" s="57"/>
    </row>
    <row r="194" spans="1:12" x14ac:dyDescent="0.25">
      <c r="A194" s="56">
        <v>194</v>
      </c>
      <c r="B194" s="56" t="s">
        <v>442</v>
      </c>
      <c r="C194" s="57" t="s">
        <v>442</v>
      </c>
      <c r="D194" s="56"/>
      <c r="E194" s="58"/>
      <c r="F194" s="58"/>
      <c r="G194" s="56"/>
      <c r="H194" s="56"/>
      <c r="I194" s="59"/>
      <c r="J194" s="56"/>
      <c r="K194" s="56"/>
      <c r="L194" s="57"/>
    </row>
    <row r="195" spans="1:12" x14ac:dyDescent="0.25">
      <c r="A195" s="56">
        <v>195</v>
      </c>
      <c r="B195" s="56" t="s">
        <v>443</v>
      </c>
      <c r="C195" s="57" t="s">
        <v>443</v>
      </c>
      <c r="D195" s="56"/>
      <c r="E195" s="58"/>
      <c r="F195" s="58"/>
      <c r="G195" s="56"/>
      <c r="H195" s="56"/>
      <c r="I195" s="59"/>
      <c r="J195" s="56"/>
      <c r="K195" s="56"/>
      <c r="L195" s="57"/>
    </row>
    <row r="196" spans="1:12" x14ac:dyDescent="0.25">
      <c r="A196" s="56">
        <v>196</v>
      </c>
      <c r="B196" s="56" t="s">
        <v>444</v>
      </c>
      <c r="C196" s="57" t="s">
        <v>444</v>
      </c>
      <c r="D196" s="56"/>
      <c r="E196" s="58"/>
      <c r="F196" s="58"/>
      <c r="G196" s="56"/>
      <c r="H196" s="56"/>
      <c r="I196" s="59"/>
      <c r="J196" s="56"/>
      <c r="K196" s="56"/>
      <c r="L196" s="57"/>
    </row>
    <row r="197" spans="1:12" x14ac:dyDescent="0.25">
      <c r="A197" s="56">
        <v>197</v>
      </c>
      <c r="B197" s="56" t="s">
        <v>445</v>
      </c>
      <c r="C197" s="57" t="s">
        <v>445</v>
      </c>
      <c r="D197" s="56"/>
      <c r="E197" s="58"/>
      <c r="F197" s="58"/>
      <c r="G197" s="56"/>
      <c r="H197" s="56"/>
      <c r="I197" s="59"/>
      <c r="J197" s="56"/>
      <c r="K197" s="56"/>
      <c r="L197" s="57"/>
    </row>
    <row r="198" spans="1:12" x14ac:dyDescent="0.25">
      <c r="A198" s="56">
        <v>198</v>
      </c>
      <c r="B198" s="56" t="s">
        <v>446</v>
      </c>
      <c r="C198" s="57" t="s">
        <v>446</v>
      </c>
      <c r="D198" s="56"/>
      <c r="E198" s="58"/>
      <c r="F198" s="58"/>
      <c r="G198" s="56"/>
      <c r="H198" s="56"/>
      <c r="I198" s="59"/>
      <c r="J198" s="56"/>
      <c r="K198" s="56"/>
      <c r="L198" s="57"/>
    </row>
    <row r="199" spans="1:12" x14ac:dyDescent="0.25">
      <c r="A199" s="56">
        <v>199</v>
      </c>
      <c r="B199" s="56" t="s">
        <v>447</v>
      </c>
      <c r="C199" s="57" t="s">
        <v>447</v>
      </c>
      <c r="D199" s="56"/>
      <c r="E199" s="58"/>
      <c r="F199" s="58"/>
      <c r="G199" s="56"/>
      <c r="H199" s="56"/>
      <c r="I199" s="59"/>
      <c r="J199" s="56"/>
      <c r="K199" s="56"/>
      <c r="L199" s="57"/>
    </row>
    <row r="200" spans="1:12" x14ac:dyDescent="0.25">
      <c r="A200" s="56">
        <v>200</v>
      </c>
      <c r="B200" s="56" t="s">
        <v>448</v>
      </c>
      <c r="C200" s="57" t="s">
        <v>448</v>
      </c>
      <c r="D200" s="56"/>
      <c r="E200" s="58"/>
      <c r="F200" s="58"/>
      <c r="G200" s="56"/>
      <c r="H200" s="56"/>
      <c r="I200" s="59"/>
      <c r="J200" s="56"/>
      <c r="K200" s="56"/>
      <c r="L200" s="57"/>
    </row>
    <row r="201" spans="1:12" x14ac:dyDescent="0.25">
      <c r="A201" s="56">
        <v>201</v>
      </c>
      <c r="B201" s="56" t="s">
        <v>449</v>
      </c>
      <c r="C201" s="57" t="s">
        <v>449</v>
      </c>
      <c r="D201" s="56"/>
      <c r="E201" s="58"/>
      <c r="F201" s="58"/>
      <c r="G201" s="56"/>
      <c r="H201" s="56"/>
      <c r="I201" s="59"/>
      <c r="J201" s="56"/>
      <c r="K201" s="56"/>
      <c r="L201" s="57"/>
    </row>
    <row r="202" spans="1:12" x14ac:dyDescent="0.25">
      <c r="A202" s="50">
        <v>202</v>
      </c>
      <c r="B202" s="50" t="s">
        <v>9</v>
      </c>
      <c r="C202" s="51" t="s">
        <v>450</v>
      </c>
      <c r="D202" s="50"/>
      <c r="E202" s="52">
        <v>24</v>
      </c>
      <c r="F202" s="52"/>
      <c r="G202" s="53"/>
      <c r="H202" s="54"/>
      <c r="I202" s="55"/>
      <c r="J202" s="50"/>
      <c r="K202" s="50"/>
      <c r="L202" s="51"/>
    </row>
    <row r="203" spans="1:12" x14ac:dyDescent="0.25">
      <c r="A203" s="56">
        <v>203</v>
      </c>
      <c r="B203" s="56" t="s">
        <v>451</v>
      </c>
      <c r="C203" s="57" t="s">
        <v>452</v>
      </c>
      <c r="D203" s="56"/>
      <c r="E203" s="58"/>
      <c r="F203" s="58"/>
      <c r="G203" s="56"/>
      <c r="H203" s="56"/>
      <c r="I203" s="59"/>
      <c r="J203" s="56"/>
      <c r="K203" s="56"/>
      <c r="L203" s="57"/>
    </row>
    <row r="204" spans="1:12" x14ac:dyDescent="0.25">
      <c r="A204" s="50">
        <v>204</v>
      </c>
      <c r="B204" s="50" t="s">
        <v>453</v>
      </c>
      <c r="C204" s="51" t="s">
        <v>454</v>
      </c>
      <c r="D204" s="50"/>
      <c r="E204" s="52">
        <v>18</v>
      </c>
      <c r="F204" s="52"/>
      <c r="G204" s="53"/>
      <c r="H204" s="54"/>
      <c r="I204" s="55"/>
      <c r="J204" s="50"/>
      <c r="K204" s="50"/>
      <c r="L204" s="51"/>
    </row>
    <row r="205" spans="1:12" x14ac:dyDescent="0.25">
      <c r="A205" s="56">
        <v>205</v>
      </c>
      <c r="B205" s="56" t="s">
        <v>39</v>
      </c>
      <c r="C205" s="57" t="s">
        <v>455</v>
      </c>
      <c r="D205" s="56"/>
      <c r="E205" s="58"/>
      <c r="F205" s="58"/>
      <c r="G205" s="56"/>
      <c r="H205" s="56"/>
      <c r="I205" s="59"/>
      <c r="J205" s="56"/>
      <c r="K205" s="56"/>
      <c r="L205" s="57"/>
    </row>
    <row r="206" spans="1:12" x14ac:dyDescent="0.25">
      <c r="A206" s="50">
        <v>206</v>
      </c>
      <c r="B206" s="50" t="s">
        <v>6</v>
      </c>
      <c r="C206" s="51" t="s">
        <v>456</v>
      </c>
      <c r="D206" s="50"/>
      <c r="E206" s="52">
        <v>17</v>
      </c>
      <c r="F206" s="52"/>
      <c r="G206" s="53"/>
      <c r="H206" s="54"/>
      <c r="I206" s="55"/>
      <c r="J206" s="50"/>
      <c r="K206" s="50"/>
      <c r="L206" s="51"/>
    </row>
    <row r="207" spans="1:12" x14ac:dyDescent="0.25">
      <c r="A207" s="50">
        <v>207</v>
      </c>
      <c r="B207" s="50" t="s">
        <v>9</v>
      </c>
      <c r="C207" s="51" t="s">
        <v>457</v>
      </c>
      <c r="D207" s="50"/>
      <c r="E207" s="52">
        <v>25</v>
      </c>
      <c r="F207" s="52"/>
      <c r="G207" s="53"/>
      <c r="H207" s="54"/>
      <c r="I207" s="55"/>
      <c r="J207" s="50"/>
      <c r="K207" s="50"/>
      <c r="L207" s="51"/>
    </row>
    <row r="208" spans="1:12" x14ac:dyDescent="0.25">
      <c r="A208" s="56">
        <v>208</v>
      </c>
      <c r="B208" s="56" t="s">
        <v>17</v>
      </c>
      <c r="C208" s="57" t="s">
        <v>458</v>
      </c>
      <c r="D208" s="56"/>
      <c r="E208" s="58"/>
      <c r="F208" s="58"/>
      <c r="G208" s="56"/>
      <c r="H208" s="56"/>
      <c r="I208" s="59"/>
      <c r="J208" s="56"/>
      <c r="K208" s="56"/>
      <c r="L208" s="57"/>
    </row>
    <row r="209" spans="1:12" x14ac:dyDescent="0.25">
      <c r="A209" s="50">
        <v>209</v>
      </c>
      <c r="B209" s="50" t="s">
        <v>16</v>
      </c>
      <c r="C209" s="51" t="s">
        <v>459</v>
      </c>
      <c r="D209" s="50"/>
      <c r="E209" s="52">
        <v>27</v>
      </c>
      <c r="F209" s="52"/>
      <c r="G209" s="53"/>
      <c r="H209" s="54"/>
      <c r="I209" s="55"/>
      <c r="J209" s="50"/>
      <c r="K209" s="50"/>
      <c r="L209" s="51"/>
    </row>
    <row r="210" spans="1:12" x14ac:dyDescent="0.25">
      <c r="A210" s="56">
        <v>210</v>
      </c>
      <c r="B210" s="56" t="s">
        <v>268</v>
      </c>
      <c r="C210" s="57" t="s">
        <v>460</v>
      </c>
      <c r="D210" s="56"/>
      <c r="E210" s="58"/>
      <c r="F210" s="58"/>
      <c r="G210" s="56"/>
      <c r="H210" s="56"/>
      <c r="I210" s="59"/>
      <c r="J210" s="56"/>
      <c r="K210" s="56"/>
      <c r="L210" s="57"/>
    </row>
    <row r="211" spans="1:12" x14ac:dyDescent="0.25">
      <c r="A211" s="56">
        <v>211</v>
      </c>
      <c r="B211" s="56" t="s">
        <v>18</v>
      </c>
      <c r="C211" s="57" t="s">
        <v>461</v>
      </c>
      <c r="D211" s="56"/>
      <c r="E211" s="58"/>
      <c r="F211" s="58"/>
      <c r="G211" s="56"/>
      <c r="H211" s="56"/>
      <c r="I211" s="59"/>
      <c r="J211" s="56"/>
      <c r="K211" s="56"/>
      <c r="L211" s="57"/>
    </row>
    <row r="212" spans="1:12" x14ac:dyDescent="0.25">
      <c r="A212" s="50">
        <v>212</v>
      </c>
      <c r="B212" s="50" t="s">
        <v>6</v>
      </c>
      <c r="C212" s="51" t="s">
        <v>462</v>
      </c>
      <c r="D212" s="50"/>
      <c r="E212" s="52">
        <v>19</v>
      </c>
      <c r="F212" s="52"/>
      <c r="G212" s="53"/>
      <c r="H212" s="54"/>
      <c r="I212" s="55"/>
      <c r="J212" s="50"/>
      <c r="K212" s="50"/>
      <c r="L212" s="51"/>
    </row>
    <row r="213" spans="1:12" x14ac:dyDescent="0.25">
      <c r="A213" s="56">
        <v>213</v>
      </c>
      <c r="B213" s="56" t="s">
        <v>339</v>
      </c>
      <c r="C213" s="57" t="s">
        <v>463</v>
      </c>
      <c r="D213" s="56"/>
      <c r="E213" s="58"/>
      <c r="F213" s="58"/>
      <c r="G213" s="56"/>
      <c r="H213" s="56"/>
      <c r="I213" s="59"/>
      <c r="J213" s="56"/>
      <c r="K213" s="56"/>
      <c r="L213" s="57"/>
    </row>
    <row r="214" spans="1:12" x14ac:dyDescent="0.25">
      <c r="A214" s="50">
        <v>214</v>
      </c>
      <c r="B214" s="50" t="s">
        <v>464</v>
      </c>
      <c r="C214" s="51" t="s">
        <v>465</v>
      </c>
      <c r="D214" s="50"/>
      <c r="E214" s="52">
        <v>28</v>
      </c>
      <c r="F214" s="52"/>
      <c r="G214" s="53"/>
      <c r="H214" s="54"/>
      <c r="I214" s="55"/>
      <c r="J214" s="50"/>
      <c r="K214" s="50"/>
      <c r="L214" s="51"/>
    </row>
    <row r="215" spans="1:12" x14ac:dyDescent="0.25">
      <c r="A215" s="56">
        <v>215</v>
      </c>
      <c r="B215" s="56" t="s">
        <v>466</v>
      </c>
      <c r="C215" s="57" t="s">
        <v>467</v>
      </c>
      <c r="D215" s="56"/>
      <c r="E215" s="58"/>
      <c r="F215" s="58"/>
      <c r="G215" s="56"/>
      <c r="H215" s="56"/>
      <c r="I215" s="59"/>
      <c r="J215" s="56"/>
      <c r="K215" s="56"/>
      <c r="L215" s="57"/>
    </row>
    <row r="216" spans="1:12" x14ac:dyDescent="0.25">
      <c r="A216" s="56">
        <v>216</v>
      </c>
      <c r="B216" s="56" t="s">
        <v>261</v>
      </c>
      <c r="C216" s="57" t="s">
        <v>468</v>
      </c>
      <c r="D216" s="56"/>
      <c r="E216" s="58"/>
      <c r="F216" s="58"/>
      <c r="G216" s="56"/>
      <c r="H216" s="56"/>
      <c r="I216" s="59"/>
      <c r="J216" s="56"/>
      <c r="K216" s="56"/>
      <c r="L216" s="57"/>
    </row>
    <row r="217" spans="1:12" x14ac:dyDescent="0.25">
      <c r="A217" s="56">
        <v>217</v>
      </c>
      <c r="B217" s="56" t="s">
        <v>18</v>
      </c>
      <c r="C217" s="57" t="s">
        <v>469</v>
      </c>
      <c r="D217" s="56"/>
      <c r="E217" s="58"/>
      <c r="F217" s="58"/>
      <c r="G217" s="56"/>
      <c r="H217" s="56"/>
      <c r="I217" s="59"/>
      <c r="J217" s="56"/>
      <c r="K217" s="56"/>
      <c r="L217" s="57"/>
    </row>
    <row r="218" spans="1:12" x14ac:dyDescent="0.25">
      <c r="A218" s="50">
        <v>218</v>
      </c>
      <c r="B218" s="50" t="s">
        <v>470</v>
      </c>
      <c r="C218" s="51" t="s">
        <v>471</v>
      </c>
      <c r="D218" s="50"/>
      <c r="E218" s="52">
        <v>24</v>
      </c>
      <c r="F218" s="52"/>
      <c r="G218" s="53"/>
      <c r="H218" s="54"/>
      <c r="I218" s="55"/>
      <c r="J218" s="50"/>
      <c r="K218" s="50"/>
      <c r="L218" s="51"/>
    </row>
    <row r="219" spans="1:12" x14ac:dyDescent="0.25">
      <c r="A219" s="50">
        <v>219</v>
      </c>
      <c r="B219" s="50" t="s">
        <v>22</v>
      </c>
      <c r="C219" s="51" t="s">
        <v>472</v>
      </c>
      <c r="D219" s="50"/>
      <c r="E219" s="52">
        <v>23</v>
      </c>
      <c r="F219" s="52"/>
      <c r="G219" s="53"/>
      <c r="H219" s="54"/>
      <c r="I219" s="55"/>
      <c r="J219" s="50"/>
      <c r="K219" s="50"/>
      <c r="L219" s="51"/>
    </row>
    <row r="220" spans="1:12" x14ac:dyDescent="0.25">
      <c r="A220" s="50">
        <v>220</v>
      </c>
      <c r="B220" s="50" t="s">
        <v>17</v>
      </c>
      <c r="C220" s="51" t="s">
        <v>473</v>
      </c>
      <c r="D220" s="50"/>
      <c r="E220" s="52">
        <v>21</v>
      </c>
      <c r="F220" s="52"/>
      <c r="G220" s="53"/>
      <c r="H220" s="54"/>
      <c r="I220" s="55"/>
      <c r="J220" s="50"/>
      <c r="K220" s="50"/>
      <c r="L220" s="51"/>
    </row>
    <row r="221" spans="1:12" x14ac:dyDescent="0.25">
      <c r="A221" s="50">
        <v>221</v>
      </c>
      <c r="B221" s="50" t="s">
        <v>34</v>
      </c>
      <c r="C221" s="51" t="s">
        <v>474</v>
      </c>
      <c r="D221" s="50"/>
      <c r="E221" s="52">
        <v>23</v>
      </c>
      <c r="F221" s="52"/>
      <c r="G221" s="53"/>
      <c r="H221" s="54"/>
      <c r="I221" s="55"/>
      <c r="J221" s="50"/>
      <c r="K221" s="50"/>
      <c r="L221" s="51"/>
    </row>
    <row r="222" spans="1:12" x14ac:dyDescent="0.25">
      <c r="A222" s="50">
        <v>222</v>
      </c>
      <c r="B222" s="50" t="s">
        <v>374</v>
      </c>
      <c r="C222" s="51" t="s">
        <v>475</v>
      </c>
      <c r="D222" s="50"/>
      <c r="E222" s="52">
        <v>20</v>
      </c>
      <c r="F222" s="52"/>
      <c r="G222" s="53"/>
      <c r="H222" s="54"/>
      <c r="I222" s="55"/>
      <c r="J222" s="50"/>
      <c r="K222" s="50"/>
      <c r="L222" s="51"/>
    </row>
    <row r="223" spans="1:12" x14ac:dyDescent="0.25">
      <c r="A223" s="50">
        <v>223</v>
      </c>
      <c r="B223" s="50" t="s">
        <v>3</v>
      </c>
      <c r="C223" s="51" t="s">
        <v>476</v>
      </c>
      <c r="D223" s="50"/>
      <c r="E223" s="52">
        <v>20</v>
      </c>
      <c r="F223" s="52"/>
      <c r="G223" s="53"/>
      <c r="H223" s="54"/>
      <c r="I223" s="55"/>
      <c r="J223" s="50"/>
      <c r="K223" s="50"/>
      <c r="L223" s="51"/>
    </row>
    <row r="224" spans="1:12" x14ac:dyDescent="0.25">
      <c r="A224" s="50">
        <v>224</v>
      </c>
      <c r="B224" s="50" t="s">
        <v>0</v>
      </c>
      <c r="C224" s="51" t="s">
        <v>477</v>
      </c>
      <c r="D224" s="50"/>
      <c r="E224" s="52">
        <v>21</v>
      </c>
      <c r="F224" s="52"/>
      <c r="G224" s="53"/>
      <c r="H224" s="54"/>
      <c r="I224" s="55"/>
      <c r="J224" s="50"/>
      <c r="K224" s="50"/>
      <c r="L224" s="51"/>
    </row>
    <row r="225" spans="1:12" x14ac:dyDescent="0.25">
      <c r="A225" s="50">
        <v>225</v>
      </c>
      <c r="B225" s="50" t="s">
        <v>28</v>
      </c>
      <c r="C225" s="51" t="s">
        <v>478</v>
      </c>
      <c r="D225" s="50"/>
      <c r="E225" s="52">
        <v>11</v>
      </c>
      <c r="F225" s="52"/>
      <c r="G225" s="53"/>
      <c r="H225" s="54"/>
      <c r="I225" s="55"/>
      <c r="J225" s="50"/>
      <c r="K225" s="50"/>
      <c r="L225" s="51"/>
    </row>
    <row r="226" spans="1:12" x14ac:dyDescent="0.25">
      <c r="A226" s="56">
        <v>226</v>
      </c>
      <c r="B226" s="56" t="s">
        <v>14</v>
      </c>
      <c r="C226" s="57" t="s">
        <v>479</v>
      </c>
      <c r="D226" s="56"/>
      <c r="E226" s="58"/>
      <c r="F226" s="58"/>
      <c r="G226" s="56"/>
      <c r="H226" s="56"/>
      <c r="I226" s="59"/>
      <c r="J226" s="56"/>
      <c r="K226" s="56"/>
      <c r="L226" s="57"/>
    </row>
    <row r="227" spans="1:12" x14ac:dyDescent="0.25">
      <c r="A227" s="56">
        <v>227</v>
      </c>
      <c r="B227" s="56" t="s">
        <v>480</v>
      </c>
      <c r="C227" s="57" t="s">
        <v>481</v>
      </c>
      <c r="D227" s="56"/>
      <c r="E227" s="58"/>
      <c r="F227" s="58"/>
      <c r="G227" s="56"/>
      <c r="H227" s="56"/>
      <c r="I227" s="59"/>
      <c r="J227" s="56"/>
      <c r="K227" s="56"/>
      <c r="L227" s="57"/>
    </row>
    <row r="228" spans="1:12" x14ac:dyDescent="0.25">
      <c r="A228" s="50">
        <v>228</v>
      </c>
      <c r="B228" s="50" t="s">
        <v>36</v>
      </c>
      <c r="C228" s="51" t="s">
        <v>482</v>
      </c>
      <c r="D228" s="50"/>
      <c r="E228" s="52">
        <v>20</v>
      </c>
      <c r="F228" s="52"/>
      <c r="G228" s="53"/>
      <c r="H228" s="54"/>
      <c r="I228" s="55"/>
      <c r="J228" s="50"/>
      <c r="K228" s="50"/>
      <c r="L228" s="51"/>
    </row>
  </sheetData>
  <sortState ref="A1:H153">
    <sortCondition ref="B1:B153"/>
  </sortState>
  <hyperlinks>
    <hyperlink ref="B1" r:id="rId1" display="http://www.opf.slu.cz/kmme/zkousky/vysledkystud.php?idstudterm=18947" xr:uid="{C32E923A-8C2E-4642-AD7C-9F4F839F596A}"/>
    <hyperlink ref="C2" r:id="rId2" display="http://www.opf.slu.cz/kmme/zkousky/vysledkystud.php?idstudterm=18948" xr:uid="{398B5AAF-39A2-433C-B280-69B19E391236}"/>
    <hyperlink ref="C3" r:id="rId3" display="http://www.opf.slu.cz/kmme/zkousky/vysledkystud.php?idstudterm=19083" xr:uid="{7D034ED8-70A0-45BA-B36D-D4C04215ED44}"/>
    <hyperlink ref="C4" r:id="rId4" display="http://www.opf.slu.cz/kmme/zkousky/vysledkystud.php?idstudterm=18964" xr:uid="{55348680-8353-4A09-818B-5DEFD8502E7B}"/>
    <hyperlink ref="C5" r:id="rId5" display="http://www.opf.slu.cz/kmme/zkousky/vysledkystud.php?idstudterm=19021" xr:uid="{F9DDE40A-B45E-457B-AF39-6CA1AF860624}"/>
    <hyperlink ref="C6" r:id="rId6" display="http://www.opf.slu.cz/kmme/zkousky/vysledkystud.php?idstudterm=18949" xr:uid="{229B9FEB-CC7F-4F39-BED9-8BE697B80467}"/>
    <hyperlink ref="C7" r:id="rId7" display="http://www.opf.slu.cz/kmme/zkousky/vysledkystud.php?idstudterm=18950" xr:uid="{657802FC-4EDB-433D-BA25-EB31E8228700}"/>
    <hyperlink ref="C8" r:id="rId8" display="http://www.opf.slu.cz/kmme/zkousky/vysledkystud.php?idstudterm=18951" xr:uid="{D048B6AB-6245-45B1-8C70-E9ED70BAF24F}"/>
    <hyperlink ref="C9" r:id="rId9" display="http://www.opf.slu.cz/kmme/zkousky/vysledkystud.php?idstudterm=18952" xr:uid="{F6DA3E5F-E36B-4487-B44F-F64B31E0BFB9}"/>
    <hyperlink ref="C10" r:id="rId10" display="http://www.opf.slu.cz/kmme/zkousky/vysledkystud.php?idstudterm=18953" xr:uid="{3D88F0F3-9E03-40F2-A028-D82F2094CB39}"/>
    <hyperlink ref="C11" r:id="rId11" display="http://www.opf.slu.cz/kmme/zkousky/vysledkystud.php?idstudterm=18954" xr:uid="{8043B26C-6B06-415E-92BA-19032DE0F428}"/>
    <hyperlink ref="C12" r:id="rId12" display="http://www.opf.slu.cz/kmme/zkousky/vysledkystud.php?idstudterm=18955" xr:uid="{B90B2A62-C1A0-4DA5-BA4E-86BBAD206019}"/>
    <hyperlink ref="C13" r:id="rId13" display="http://www.opf.slu.cz/kmme/zkousky/vysledkystud.php?idstudterm=18991" xr:uid="{759E2E8C-E6A1-453A-B25C-A2D8976E3270}"/>
    <hyperlink ref="C14" r:id="rId14" display="http://www.opf.slu.cz/kmme/zkousky/vysledkystud.php?idstudterm=18992" xr:uid="{151416FA-2ECC-4EA0-B2B3-70689ABBD5DF}"/>
    <hyperlink ref="C15" r:id="rId15" display="http://www.opf.slu.cz/kmme/zkousky/vysledkystud.php?idstudterm=18956" xr:uid="{465E5601-91C1-48D0-BC9D-6E253B4A7F8B}"/>
    <hyperlink ref="C16" r:id="rId16" display="http://www.opf.slu.cz/kmme/zkousky/vysledkystud.php?idstudterm=18957" xr:uid="{1D3D4701-1678-4D22-8882-079F9530E43E}"/>
    <hyperlink ref="C17" r:id="rId17" display="http://www.opf.slu.cz/kmme/zkousky/vysledkystud.php?idstudterm=18958" xr:uid="{4066BA4B-13DC-4894-8EA9-912EFE8C2E18}"/>
    <hyperlink ref="C18" r:id="rId18" display="http://www.opf.slu.cz/kmme/zkousky/vysledkystud.php?idstudterm=18959" xr:uid="{7855CD86-E8B2-4811-90EA-22F7EC8AA6F9}"/>
    <hyperlink ref="C19" r:id="rId19" display="http://www.opf.slu.cz/kmme/zkousky/vysledkystud.php?idstudterm=18960" xr:uid="{C915379F-7A3A-4A27-A8C1-5F9322647D48}"/>
    <hyperlink ref="C20" r:id="rId20" display="http://www.opf.slu.cz/kmme/zkousky/vysledkystud.php?idstudterm=18963" xr:uid="{F83DDD29-5EEE-4EF1-A34D-C4C82C2B4452}"/>
    <hyperlink ref="C21" r:id="rId21" display="http://www.opf.slu.cz/kmme/zkousky/vysledkystud.php?idstudterm=18965" xr:uid="{7DF37DAC-D59F-46E3-BC22-4FD13310C181}"/>
    <hyperlink ref="C22" r:id="rId22" display="http://www.opf.slu.cz/kmme/zkousky/vysledkystud.php?idstudterm=18977" xr:uid="{C01323DB-D545-48F4-9948-FFA686D961D2}"/>
    <hyperlink ref="C23" r:id="rId23" display="http://www.opf.slu.cz/kmme/zkousky/vysledkystud.php?idstudterm=19030" xr:uid="{4EC4389F-5BF0-4153-8600-0A00A566485B}"/>
    <hyperlink ref="C24" r:id="rId24" display="http://www.opf.slu.cz/kmme/zkousky/vysledkystud.php?idstudterm=18966" xr:uid="{2EBDB874-31F9-46C5-9512-AAB22E4B56A0}"/>
    <hyperlink ref="C25" r:id="rId25" display="http://www.opf.slu.cz/kmme/zkousky/vysledkystud.php?idstudterm=18967" xr:uid="{29C77D01-6754-4734-BC8A-C30F47916EAA}"/>
    <hyperlink ref="C26" r:id="rId26" display="http://www.opf.slu.cz/kmme/zkousky/vysledkystud.php?idstudterm=18962" xr:uid="{C562F02B-5522-42F5-A4AF-9C74E4F8E5A4}"/>
    <hyperlink ref="C27" r:id="rId27" display="http://www.opf.slu.cz/kmme/zkousky/vysledkystud.php?idstudterm=18968" xr:uid="{97E3F4A2-08CE-4D3A-A446-938C1A6D2B7F}"/>
    <hyperlink ref="C28" r:id="rId28" display="http://www.opf.slu.cz/kmme/zkousky/vysledkystud.php?idstudterm=18969" xr:uid="{A440FE42-4ED6-42AC-B16B-B594F5DE3DFC}"/>
    <hyperlink ref="C29" r:id="rId29" display="http://www.opf.slu.cz/kmme/zkousky/vysledkystud.php?idstudterm=18970" xr:uid="{66D5CFEA-2EDC-4377-B0EE-5B7640C1F8B8}"/>
    <hyperlink ref="C30" r:id="rId30" display="http://www.opf.slu.cz/kmme/zkousky/vysledkystud.php?idstudterm=18971" xr:uid="{D035A8C0-E578-4E2B-97C0-EC367B77D065}"/>
    <hyperlink ref="C31" r:id="rId31" display="http://www.opf.slu.cz/kmme/zkousky/vysledkystud.php?idstudterm=18972" xr:uid="{1CD84663-C35F-4BE6-8DE8-E9703422EC0F}"/>
    <hyperlink ref="C32" r:id="rId32" display="http://www.opf.slu.cz/kmme/zkousky/vysledkystud.php?idstudterm=18973" xr:uid="{C31E9C12-4F85-415D-846D-433A3D0E4289}"/>
    <hyperlink ref="C33" r:id="rId33" display="http://www.opf.slu.cz/kmme/zkousky/vysledkystud.php?idstudterm=18974" xr:uid="{B8174365-9A11-4149-9FDF-A8EB5B6EB5E6}"/>
    <hyperlink ref="C34" r:id="rId34" display="http://www.opf.slu.cz/kmme/zkousky/vysledkystud.php?idstudterm=18975" xr:uid="{40D7055A-B2FD-40D6-9014-1957348D7E20}"/>
    <hyperlink ref="C35" r:id="rId35" display="http://www.opf.slu.cz/kmme/zkousky/vysledkystud.php?idstudterm=18976" xr:uid="{88DBDB60-C3C4-4F66-828E-6F6FEF68F755}"/>
    <hyperlink ref="C36" r:id="rId36" display="http://www.opf.slu.cz/kmme/zkousky/vysledkystud.php?idstudterm=18978" xr:uid="{F0E17476-8C38-41D7-8BF3-95727B7983EA}"/>
    <hyperlink ref="C37" r:id="rId37" display="http://www.opf.slu.cz/kmme/zkousky/vysledkystud.php?idstudterm=18979" xr:uid="{D4AD2D2E-4833-4BA8-9952-BC00B4B326A2}"/>
    <hyperlink ref="C38" r:id="rId38" display="http://www.opf.slu.cz/kmme/zkousky/vysledkystud.php?idstudterm=18980" xr:uid="{F4472D1C-E60C-4D55-872C-826CEE7820D3}"/>
    <hyperlink ref="C39" r:id="rId39" display="http://www.opf.slu.cz/kmme/zkousky/vysledkystud.php?idstudterm=18981" xr:uid="{56D55E38-8150-4569-955B-63CA6CA8AB2F}"/>
    <hyperlink ref="C40" r:id="rId40" display="http://www.opf.slu.cz/kmme/zkousky/vysledkystud.php?idstudterm=18982" xr:uid="{CCA8CD8F-98DD-4670-BCCF-EDBFEC69BCE1}"/>
    <hyperlink ref="C41" r:id="rId41" display="http://www.opf.slu.cz/kmme/zkousky/vysledkystud.php?idstudterm=18983" xr:uid="{BE6ADBE1-F77C-4B72-BB2F-36E6E714A751}"/>
    <hyperlink ref="C42" r:id="rId42" display="http://www.opf.slu.cz/kmme/zkousky/vysledkystud.php?idstudterm=18984" xr:uid="{A2580A84-2130-4552-A35D-27AB86E86FB4}"/>
    <hyperlink ref="C43" r:id="rId43" display="http://www.opf.slu.cz/kmme/zkousky/vysledkystud.php?idstudterm=18985" xr:uid="{8805FF95-0A5A-4036-AA03-AF199AFE9D32}"/>
    <hyperlink ref="C44" r:id="rId44" display="http://www.opf.slu.cz/kmme/zkousky/vysledkystud.php?idstudterm=18986" xr:uid="{C1C95AC0-3C9B-4508-8E45-0F2EFD7E88B3}"/>
    <hyperlink ref="C45" r:id="rId45" display="http://www.opf.slu.cz/kmme/zkousky/vysledkystud.php?idstudterm=18987" xr:uid="{86931A97-02EA-4860-87A4-FB8882499E4E}"/>
    <hyperlink ref="C46" r:id="rId46" display="http://www.opf.slu.cz/kmme/zkousky/vysledkystud.php?idstudterm=18988" xr:uid="{A6E65821-BDC3-4F10-AE00-B3B46285D7A7}"/>
    <hyperlink ref="C47" r:id="rId47" display="http://www.opf.slu.cz/kmme/zkousky/vysledkystud.php?idstudterm=18989" xr:uid="{4D057ABB-D17B-4713-B228-E32EA375F242}"/>
    <hyperlink ref="C48" r:id="rId48" display="http://www.opf.slu.cz/kmme/zkousky/vysledkystud.php?idstudterm=18990" xr:uid="{FE250B0E-7937-4EB7-AA5B-422C590198AB}"/>
    <hyperlink ref="C49" r:id="rId49" display="http://www.opf.slu.cz/kmme/zkousky/vysledkystud.php?idstudterm=18993" xr:uid="{AFD4D3F8-920A-4E41-B624-EB0B18712E5F}"/>
    <hyperlink ref="C50" r:id="rId50" display="http://www.opf.slu.cz/kmme/zkousky/vysledkystud.php?idstudterm=18994" xr:uid="{4B9E1151-8E7D-4849-ACE5-F006010BC491}"/>
    <hyperlink ref="C51" r:id="rId51" display="http://www.opf.slu.cz/kmme/zkousky/vysledkystud.php?idstudterm=18996" xr:uid="{F263D05A-DC69-449F-9576-1E07F5CEB252}"/>
    <hyperlink ref="C52" r:id="rId52" display="http://www.opf.slu.cz/kmme/zkousky/vysledkystud.php?idstudterm=18997" xr:uid="{75221806-4F3B-452D-9BFD-6CB4B5313249}"/>
    <hyperlink ref="C53" r:id="rId53" display="http://www.opf.slu.cz/kmme/zkousky/vysledkystud.php?idstudterm=18999" xr:uid="{EEF14B0C-A2E1-4168-8B9B-1539E817249C}"/>
    <hyperlink ref="C54" r:id="rId54" display="http://www.opf.slu.cz/kmme/zkousky/vysledkystud.php?idstudterm=19000" xr:uid="{76987D14-7F00-4810-B7F7-C150AE3E347B}"/>
    <hyperlink ref="C55" r:id="rId55" display="http://www.opf.slu.cz/kmme/zkousky/vysledkystud.php?idstudterm=19001" xr:uid="{54B29DCC-075B-48BC-8D20-AA9953361372}"/>
    <hyperlink ref="C56" r:id="rId56" display="http://www.opf.slu.cz/kmme/zkousky/vysledkystud.php?idstudterm=19002" xr:uid="{E029CC08-3DE7-41D0-BC86-A0FBEC7491CB}"/>
    <hyperlink ref="C57" r:id="rId57" display="http://www.opf.slu.cz/kmme/zkousky/vysledkystud.php?idstudterm=19003" xr:uid="{680415AE-5033-4099-B6F4-9F48CF46FF8F}"/>
    <hyperlink ref="C58" r:id="rId58" display="http://www.opf.slu.cz/kmme/zkousky/vysledkystud.php?idstudterm=19004" xr:uid="{8F6B5FD7-0E27-49B9-90E6-5807F184DAEC}"/>
    <hyperlink ref="C59" r:id="rId59" display="http://www.opf.slu.cz/kmme/zkousky/vysledkystud.php?idstudterm=19005" xr:uid="{DF783A4C-9FEF-475A-932B-6143063C6DFA}"/>
    <hyperlink ref="C60" r:id="rId60" display="http://www.opf.slu.cz/kmme/zkousky/vysledkystud.php?idstudterm=19006" xr:uid="{34F599E6-0314-43D9-A918-930667CF0846}"/>
    <hyperlink ref="C61" r:id="rId61" display="http://www.opf.slu.cz/kmme/zkousky/vysledkystud.php?idstudterm=19008" xr:uid="{CD34D353-41A4-4BA5-A922-4134D74108A5}"/>
    <hyperlink ref="C62" r:id="rId62" display="http://www.opf.slu.cz/kmme/zkousky/vysledkystud.php?idstudterm=19009" xr:uid="{8A7AA584-4407-4AD7-B850-370205995951}"/>
    <hyperlink ref="C63" r:id="rId63" display="http://www.opf.slu.cz/kmme/zkousky/vysledkystud.php?idstudterm=19010" xr:uid="{3DE67C4D-81B8-4115-BC7B-C79A80933EA8}"/>
    <hyperlink ref="C64" r:id="rId64" display="http://www.opf.slu.cz/kmme/zkousky/vysledkystud.php?idstudterm=19011" xr:uid="{68E3DC3A-2CF7-444E-BFA8-AD9A5E087D81}"/>
    <hyperlink ref="C65" r:id="rId65" display="http://www.opf.slu.cz/kmme/zkousky/vysledkystud.php?idstudterm=19044" xr:uid="{6D46783D-0214-43E5-80B1-CE2A848F12B7}"/>
    <hyperlink ref="C66" r:id="rId66" display="http://www.opf.slu.cz/kmme/zkousky/vysledkystud.php?idstudterm=19077" xr:uid="{C3866B46-072B-4DED-A3F5-75E588303E6A}"/>
    <hyperlink ref="C67" r:id="rId67" display="http://www.opf.slu.cz/kmme/zkousky/vysledkystud.php?idstudterm=19012" xr:uid="{E8F0C044-886C-4B8F-959C-5FC5040FD004}"/>
    <hyperlink ref="C68" r:id="rId68" display="http://www.opf.slu.cz/kmme/zkousky/vysledkystud.php?idstudterm=19013" xr:uid="{5BD32094-6068-487E-911B-9164F91B6B23}"/>
    <hyperlink ref="C69" r:id="rId69" display="http://www.opf.slu.cz/kmme/zkousky/vysledkystud.php?idstudterm=19014" xr:uid="{7E8993D3-5A0F-4777-B703-2B4D9EF29C9D}"/>
    <hyperlink ref="C70" r:id="rId70" display="http://www.opf.slu.cz/kmme/zkousky/vysledkystud.php?idstudterm=19007" xr:uid="{3C89B4AE-8D48-41BA-B949-DADE5D319576}"/>
    <hyperlink ref="C71" r:id="rId71" display="http://www.opf.slu.cz/kmme/zkousky/vysledkystud.php?idstudterm=19015" xr:uid="{0A4CA759-1355-4EDD-9CB6-A9CE27FA1EA7}"/>
    <hyperlink ref="C72" r:id="rId72" display="http://www.opf.slu.cz/kmme/zkousky/vysledkystud.php?idstudterm=19016" xr:uid="{0D064609-4E20-456B-A3C4-A11DBD163542}"/>
    <hyperlink ref="C73" r:id="rId73" display="http://www.opf.slu.cz/kmme/zkousky/vysledkystud.php?idstudterm=19017" xr:uid="{37DC98EA-2556-4BD8-AB4E-D122D2730803}"/>
    <hyperlink ref="C74" r:id="rId74" display="http://www.opf.slu.cz/kmme/zkousky/vysledkystud.php?idstudterm=19019" xr:uid="{3B814772-73EB-4673-AB9C-67241106E0A6}"/>
    <hyperlink ref="C75" r:id="rId75" display="http://www.opf.slu.cz/kmme/zkousky/vysledkystud.php?idstudterm=19018" xr:uid="{E8E5E854-E6C5-4C6D-B099-5F107792777A}"/>
    <hyperlink ref="C76" r:id="rId76" display="http://www.opf.slu.cz/kmme/zkousky/vysledkystud.php?idstudterm=19020" xr:uid="{3CA9B595-FF72-432F-80AE-A138B464FC92}"/>
    <hyperlink ref="C77" r:id="rId77" display="http://www.opf.slu.cz/kmme/zkousky/vysledkystud.php?idstudterm=19022" xr:uid="{2D3E9588-5638-452F-BCEA-0100E5ABEEE8}"/>
    <hyperlink ref="C78" r:id="rId78" display="http://www.opf.slu.cz/kmme/zkousky/vysledkystud.php?idstudterm=19023" xr:uid="{1FA47D3F-A8A6-4F0D-9D56-121DDB83BE09}"/>
    <hyperlink ref="C79" r:id="rId79" display="http://www.opf.slu.cz/kmme/zkousky/vysledkystud.php?idstudterm=19024" xr:uid="{6B370B4C-0EB1-434D-AA1C-F971C2F5503D}"/>
    <hyperlink ref="C80" r:id="rId80" display="http://www.opf.slu.cz/kmme/zkousky/vysledkystud.php?idstudterm=19025" xr:uid="{62C82A9D-C226-4A59-8D70-44D6FB2035A0}"/>
    <hyperlink ref="C81" r:id="rId81" display="http://www.opf.slu.cz/kmme/zkousky/vysledkystud.php?idstudterm=19026" xr:uid="{831E85E7-4A88-4556-853A-750BE1F11EE7}"/>
    <hyperlink ref="C82" r:id="rId82" display="http://www.opf.slu.cz/kmme/zkousky/vysledkystud.php?idstudterm=19027" xr:uid="{56004E9A-4A3A-4D1B-9010-F4E794803BD8}"/>
    <hyperlink ref="C83" r:id="rId83" display="http://www.opf.slu.cz/kmme/zkousky/vysledkystud.php?idstudterm=19028" xr:uid="{6BC04A9D-42F0-4936-90CF-07A3F9B8F531}"/>
    <hyperlink ref="C84" r:id="rId84" display="http://www.opf.slu.cz/kmme/zkousky/vysledkystud.php?idstudterm=19029" xr:uid="{39D576E6-3DE0-4DDE-97F0-BCDEDE9BE954}"/>
    <hyperlink ref="C85" r:id="rId85" display="http://www.opf.slu.cz/kmme/zkousky/vysledkystud.php?idstudterm=19031" xr:uid="{FC1FBCAC-6BAF-46C4-9FB8-3D2ED02F2593}"/>
    <hyperlink ref="C86" r:id="rId86" display="http://www.opf.slu.cz/kmme/zkousky/vysledkystud.php?idstudterm=19032" xr:uid="{315B2E16-D957-4F05-950E-E870D2404E3F}"/>
    <hyperlink ref="C87" r:id="rId87" display="http://www.opf.slu.cz/kmme/zkousky/vysledkystud.php?idstudterm=19033" xr:uid="{15C9E90F-D543-4A45-8B5B-B1257056EC2F}"/>
    <hyperlink ref="C88" r:id="rId88" display="http://www.opf.slu.cz/kmme/zkousky/vysledkystud.php?idstudterm=19034" xr:uid="{BB966F9B-9A9F-4F5D-91A6-C178ACF55FEB}"/>
    <hyperlink ref="C89" r:id="rId89" display="http://www.opf.slu.cz/kmme/zkousky/vysledkystud.php?idstudterm=18998" xr:uid="{C50C4283-95BD-4FD3-AC86-232FE1F07FA2}"/>
    <hyperlink ref="C90" r:id="rId90" display="http://www.opf.slu.cz/kmme/zkousky/vysledkystud.php?idstudterm=19035" xr:uid="{04CB95EB-B61D-4B35-AC4B-F31966F9B30E}"/>
    <hyperlink ref="C91" r:id="rId91" display="http://www.opf.slu.cz/kmme/zkousky/vysledkystud.php?idstudterm=18961" xr:uid="{348527F2-1DC9-430C-85BF-7BC99C9147C5}"/>
    <hyperlink ref="C92" r:id="rId92" display="http://www.opf.slu.cz/kmme/zkousky/vysledkystud.php?idstudterm=19036" xr:uid="{4612574A-9776-49B8-BC72-602753CFF010}"/>
    <hyperlink ref="C93" r:id="rId93" display="http://www.opf.slu.cz/kmme/zkousky/vysledkystud.php?idstudterm=19037" xr:uid="{28BCDB1C-2A5A-47A8-8539-A270436534C3}"/>
    <hyperlink ref="C94" r:id="rId94" display="http://www.opf.slu.cz/kmme/zkousky/vysledkystud.php?idstudterm=19038" xr:uid="{E52F5D2B-1AB4-4CEA-B84A-F2EA6C3AC56A}"/>
    <hyperlink ref="C95" r:id="rId95" display="http://www.opf.slu.cz/kmme/zkousky/vysledkystud.php?idstudterm=19039" xr:uid="{4C996AAC-580E-4BD9-B3E8-09EB5B15E99B}"/>
    <hyperlink ref="C96" r:id="rId96" display="http://www.opf.slu.cz/kmme/zkousky/vysledkystud.php?idstudterm=19040" xr:uid="{2CC18756-966A-4D74-8CDD-CBE98CA7D53C}"/>
    <hyperlink ref="C97" r:id="rId97" display="http://www.opf.slu.cz/kmme/zkousky/vysledkystud.php?idstudterm=19041" xr:uid="{C608AE8D-8BE6-4F8E-B21B-A2BA1A99AA1C}"/>
    <hyperlink ref="C98" r:id="rId98" display="http://www.opf.slu.cz/kmme/zkousky/vysledkystud.php?idstudterm=19043" xr:uid="{C4A4316A-3A0C-4DB4-AA6C-DA10A02964B5}"/>
    <hyperlink ref="C99" r:id="rId99" display="http://www.opf.slu.cz/kmme/zkousky/vysledkystud.php?idstudterm=19042" xr:uid="{4B2D35DE-D9B6-4CDF-8630-FCD2773F8957}"/>
    <hyperlink ref="C100" r:id="rId100" display="http://www.opf.slu.cz/kmme/zkousky/vysledkystud.php?idstudterm=19045" xr:uid="{CD89CF55-510F-4AED-B886-ACFA7436F9FE}"/>
    <hyperlink ref="C101" r:id="rId101" display="http://www.opf.slu.cz/kmme/zkousky/vysledkystud.php?idstudterm=19047" xr:uid="{3D3BB308-E796-4D8F-95B2-B33B096BCC3D}"/>
    <hyperlink ref="C102" r:id="rId102" display="http://www.opf.slu.cz/kmme/zkousky/vysledkystud.php?idstudterm=19048" xr:uid="{A95EDA79-3A26-4B35-9F7C-CF1D66F1C432}"/>
    <hyperlink ref="C103" r:id="rId103" display="http://www.opf.slu.cz/kmme/zkousky/vysledkystud.php?idstudterm=19046" xr:uid="{B348FB41-C773-48CF-827E-D84268CD73EC}"/>
    <hyperlink ref="C104" r:id="rId104" display="http://www.opf.slu.cz/kmme/zkousky/vysledkystud.php?idstudterm=19049" xr:uid="{A4937CCC-1C33-4620-84C0-67EB3C417978}"/>
    <hyperlink ref="C105" r:id="rId105" display="http://www.opf.slu.cz/kmme/zkousky/vysledkystud.php?idstudterm=19051" xr:uid="{762864FE-8654-462C-8017-A07B479D04AE}"/>
    <hyperlink ref="C106" r:id="rId106" display="http://www.opf.slu.cz/kmme/zkousky/vysledkystud.php?idstudterm=19050" xr:uid="{4E8F6ED2-2745-4EBA-A39C-5C22B6E06B72}"/>
    <hyperlink ref="C107" r:id="rId107" display="http://www.opf.slu.cz/kmme/zkousky/vysledkystud.php?idstudterm=19052" xr:uid="{23B657F4-BD11-4490-B2B7-4B06C8B49BF3}"/>
    <hyperlink ref="C108" r:id="rId108" display="http://www.opf.slu.cz/kmme/zkousky/vysledkystud.php?idstudterm=19053" xr:uid="{B2D53F40-70CC-4F3E-9623-F99BED4EB579}"/>
    <hyperlink ref="C109" r:id="rId109" display="http://www.opf.slu.cz/kmme/zkousky/vysledkystud.php?idstudterm=19054" xr:uid="{58056C7A-CBE2-41C4-880D-B09863C9E75A}"/>
    <hyperlink ref="C110" r:id="rId110" display="http://www.opf.slu.cz/kmme/zkousky/vysledkystud.php?idstudterm=19055" xr:uid="{68A3FE30-330E-4CCD-A3BB-8791390A31D2}"/>
    <hyperlink ref="C111" r:id="rId111" display="http://www.opf.slu.cz/kmme/zkousky/vysledkystud.php?idstudterm=19056" xr:uid="{A7775D35-2CCE-474E-AB1C-08FE22139AC9}"/>
    <hyperlink ref="C112" r:id="rId112" display="http://www.opf.slu.cz/kmme/zkousky/vysledkystud.php?idstudterm=19057" xr:uid="{4937542C-23C5-4FA7-9002-682E9CC403EA}"/>
    <hyperlink ref="C113" r:id="rId113" display="http://www.opf.slu.cz/kmme/zkousky/vysledkystud.php?idstudterm=19058" xr:uid="{9BFF8CF9-F1BB-4566-B693-91E7DDF6B05B}"/>
    <hyperlink ref="C114" r:id="rId114" display="http://www.opf.slu.cz/kmme/zkousky/vysledkystud.php?idstudterm=19059" xr:uid="{BAAEC1DB-9C55-498F-80C4-6F3A38248000}"/>
    <hyperlink ref="C115" r:id="rId115" display="http://www.opf.slu.cz/kmme/zkousky/vysledkystud.php?idstudterm=19060" xr:uid="{7E9233F2-09FD-49C4-9C6D-A4C36F58A9AC}"/>
    <hyperlink ref="C116" r:id="rId116" display="http://www.opf.slu.cz/kmme/zkousky/vysledkystud.php?idstudterm=19061" xr:uid="{056A0B07-58ED-4082-9106-1D7B1515F80C}"/>
    <hyperlink ref="C117" r:id="rId117" display="http://www.opf.slu.cz/kmme/zkousky/vysledkystud.php?idstudterm=19062" xr:uid="{65CEE943-A944-46D4-9394-6304CF578478}"/>
    <hyperlink ref="C118" r:id="rId118" display="http://www.opf.slu.cz/kmme/zkousky/vysledkystud.php?idstudterm=19063" xr:uid="{28931F10-1079-4A8F-80E8-ED85FCDEA16B}"/>
    <hyperlink ref="C119" r:id="rId119" display="http://www.opf.slu.cz/kmme/zkousky/vysledkystud.php?idstudterm=19064" xr:uid="{77BECF63-93B2-4691-AF1C-558BA79EAC47}"/>
    <hyperlink ref="C120" r:id="rId120" display="http://www.opf.slu.cz/kmme/zkousky/vysledkystud.php?idstudterm=19065" xr:uid="{BC4C2114-242C-4EAA-AC8F-EE11E3DBA652}"/>
    <hyperlink ref="C121" r:id="rId121" display="http://www.opf.slu.cz/kmme/zkousky/vysledkystud.php?idstudterm=19066" xr:uid="{7CEA040C-3824-4090-9B98-880CF4A6631B}"/>
    <hyperlink ref="C122" r:id="rId122" display="http://www.opf.slu.cz/kmme/zkousky/vysledkystud.php?idstudterm=19067" xr:uid="{8C27DE53-0F10-4109-9C47-9F3DE9DFCBEC}"/>
    <hyperlink ref="C123" r:id="rId123" display="http://www.opf.slu.cz/kmme/zkousky/vysledkystud.php?idstudterm=19068" xr:uid="{C31481C0-6CB0-4981-8FD2-D3AA4E8A85AC}"/>
    <hyperlink ref="C124" r:id="rId124" display="http://www.opf.slu.cz/kmme/zkousky/vysledkystud.php?idstudterm=19069" xr:uid="{F6648AF3-3AF9-4EFF-A0DE-444D6E6CE2EE}"/>
    <hyperlink ref="C125" r:id="rId125" display="http://www.opf.slu.cz/kmme/zkousky/vysledkystud.php?idstudterm=19102" xr:uid="{A38067BF-A7A7-4310-A316-DF8136698648}"/>
    <hyperlink ref="C126" r:id="rId126" display="http://www.opf.slu.cz/kmme/zkousky/vysledkystud.php?idstudterm=18995" xr:uid="{E433B195-65C0-4AF3-A9F5-478146D01209}"/>
    <hyperlink ref="C127" r:id="rId127" display="http://www.opf.slu.cz/kmme/zkousky/vysledkystud.php?idstudterm=19070" xr:uid="{8B4B5732-C627-45E1-B349-4F1C821C1BEB}"/>
    <hyperlink ref="C128" r:id="rId128" display="http://www.opf.slu.cz/kmme/zkousky/vysledkystud.php?idstudterm=19072" xr:uid="{84DB0964-CB05-4361-B32A-9EF9FED1B62A}"/>
    <hyperlink ref="C129" r:id="rId129" display="http://www.opf.slu.cz/kmme/zkousky/vysledkystud.php?idstudterm=19073" xr:uid="{15941CD1-4D35-4BDE-8703-CF12B89D310D}"/>
    <hyperlink ref="C130" r:id="rId130" display="http://www.opf.slu.cz/kmme/zkousky/vysledkystud.php?idstudterm=19074" xr:uid="{12B09604-30E4-4DD8-B8CA-B55204F39F47}"/>
    <hyperlink ref="C131" r:id="rId131" display="http://www.opf.slu.cz/kmme/zkousky/vysledkystud.php?idstudterm=19075" xr:uid="{5EB9B365-6FDB-4B98-85A0-034250C9A884}"/>
    <hyperlink ref="C132" r:id="rId132" display="http://www.opf.slu.cz/kmme/zkousky/vysledkystud.php?idstudterm=19076" xr:uid="{836CEB04-33BC-4267-93EB-591E64C551ED}"/>
    <hyperlink ref="C133" r:id="rId133" display="http://www.opf.slu.cz/kmme/zkousky/vysledkystud.php?idstudterm=18878" xr:uid="{C4DE627A-0759-41C5-A0D1-903E0680093E}"/>
    <hyperlink ref="C134" r:id="rId134" display="http://www.opf.slu.cz/kmme/zkousky/vysledkystud.php?idstudterm=18887" xr:uid="{040F74BF-72CA-4029-8192-EC3C84280EC3}"/>
    <hyperlink ref="C135" r:id="rId135" display="http://www.opf.slu.cz/kmme/zkousky/vysledkystud.php?idstudterm=18888" xr:uid="{AB642B2B-ACC8-4BDF-A66E-755990F93EDD}"/>
    <hyperlink ref="C136" r:id="rId136" display="http://www.opf.slu.cz/kmme/zkousky/vysledkystud.php?idstudterm=18889" xr:uid="{65F1E5D5-D5A1-4C76-AFD1-448C1DE05B87}"/>
    <hyperlink ref="C137" r:id="rId137" display="http://www.opf.slu.cz/kmme/zkousky/vysledkystud.php?idstudterm=18890" xr:uid="{CD91F48F-ED75-4E67-A082-96E189ABFAC9}"/>
    <hyperlink ref="C138" r:id="rId138" display="http://www.opf.slu.cz/kmme/zkousky/vysledkystud.php?idstudterm=18891" xr:uid="{E20B84E1-C2A7-48FE-96FA-D1B2239B2000}"/>
    <hyperlink ref="C139" r:id="rId139" display="http://www.opf.slu.cz/kmme/zkousky/vysledkystud.php?idstudterm=18892" xr:uid="{9681DFE9-0D28-4C75-BCBE-0CCC876229DF}"/>
    <hyperlink ref="C140" r:id="rId140" display="http://www.opf.slu.cz/kmme/zkousky/vysledkystud.php?idstudterm=18893" xr:uid="{9E95EF1F-1104-4600-9B75-C230541089D2}"/>
    <hyperlink ref="C141" r:id="rId141" display="http://www.opf.slu.cz/kmme/zkousky/vysledkystud.php?idstudterm=18894" xr:uid="{98AE7324-8F75-4743-88C1-3D81DCF1BAB6}"/>
    <hyperlink ref="C142" r:id="rId142" display="http://www.opf.slu.cz/kmme/zkousky/vysledkystud.php?idstudterm=18895" xr:uid="{E34A7D43-79E3-487E-8085-99411B56277D}"/>
    <hyperlink ref="C143" r:id="rId143" display="http://www.opf.slu.cz/kmme/zkousky/vysledkystud.php?idstudterm=18896" xr:uid="{40225404-2CD7-4327-B8DF-DFA3D68B7D60}"/>
    <hyperlink ref="C144" r:id="rId144" display="http://www.opf.slu.cz/kmme/zkousky/vysledkystud.php?idstudterm=18879" xr:uid="{69BBBF70-454D-4516-8216-D1B997A7D7EC}"/>
    <hyperlink ref="C145" r:id="rId145" display="http://www.opf.slu.cz/kmme/zkousky/vysledkystud.php?idstudterm=18897" xr:uid="{3F6AB80D-EFB7-4974-AD71-5392EDD111F1}"/>
    <hyperlink ref="C146" r:id="rId146" display="http://www.opf.slu.cz/kmme/zkousky/vysledkystud.php?idstudterm=18898" xr:uid="{AA817451-E9A3-43AF-9C04-F21FA6661BA4}"/>
    <hyperlink ref="C147" r:id="rId147" display="http://www.opf.slu.cz/kmme/zkousky/vysledkystud.php?idstudterm=18899" xr:uid="{85AB634C-49E6-4471-BD72-C9C4D4410D9D}"/>
    <hyperlink ref="C148" r:id="rId148" display="http://www.opf.slu.cz/kmme/zkousky/vysledkystud.php?idstudterm=18900" xr:uid="{20592716-89E7-4060-93CA-0CD3284F63F8}"/>
    <hyperlink ref="C149" r:id="rId149" display="http://www.opf.slu.cz/kmme/zkousky/vysledkystud.php?idstudterm=18901" xr:uid="{DBC18EDF-1286-41A9-9CDF-A325120A5A96}"/>
    <hyperlink ref="C150" r:id="rId150" display="http://www.opf.slu.cz/kmme/zkousky/vysledkystud.php?idstudterm=18902" xr:uid="{FD00AD03-FCE4-4B3E-88F5-AD624E4B1151}"/>
    <hyperlink ref="C151" r:id="rId151" display="http://www.opf.slu.cz/kmme/zkousky/vysledkystud.php?idstudterm=18903" xr:uid="{AC07C579-B3E7-4305-92BE-11A2AC275574}"/>
    <hyperlink ref="C152" r:id="rId152" display="http://www.opf.slu.cz/kmme/zkousky/vysledkystud.php?idstudterm=18904" xr:uid="{961EE342-3CF6-447F-A814-AD712063FE1C}"/>
    <hyperlink ref="C153" r:id="rId153" display="http://www.opf.slu.cz/kmme/zkousky/vysledkystud.php?idstudterm=18905" xr:uid="{209D1508-D912-4316-A14E-2508281221E5}"/>
    <hyperlink ref="C154" r:id="rId154" display="http://www.opf.slu.cz/kmme/zkousky/vysledkystud.php?idstudterm=18906" xr:uid="{B4DA1465-B14E-4F7C-877F-0C12AA96754D}"/>
    <hyperlink ref="C155" r:id="rId155" display="http://www.opf.slu.cz/kmme/zkousky/vysledkystud.php?idstudterm=18880" xr:uid="{AD54778F-3E8D-4E57-9473-4A53C626A1E6}"/>
    <hyperlink ref="C156" r:id="rId156" display="http://www.opf.slu.cz/kmme/zkousky/vysledkystud.php?idstudterm=18907" xr:uid="{8D213271-8581-439A-BA0B-7B09CB024B28}"/>
    <hyperlink ref="C157" r:id="rId157" display="http://www.opf.slu.cz/kmme/zkousky/vysledkystud.php?idstudterm=18908" xr:uid="{C0905894-CB4F-40DA-994F-0B52DEDF2345}"/>
    <hyperlink ref="C158" r:id="rId158" display="http://www.opf.slu.cz/kmme/zkousky/vysledkystud.php?idstudterm=18909" xr:uid="{EE44C25C-E28A-4F5B-8824-381FD468029A}"/>
    <hyperlink ref="C159" r:id="rId159" display="http://www.opf.slu.cz/kmme/zkousky/vysledkystud.php?idstudterm=18910" xr:uid="{95E9DAD4-F76A-4F4D-94F5-15E63F58190F}"/>
    <hyperlink ref="C160" r:id="rId160" display="http://www.opf.slu.cz/kmme/zkousky/vysledkystud.php?idstudterm=18911" xr:uid="{F23035C9-5026-4262-AB78-2854ACA12E14}"/>
    <hyperlink ref="C161" r:id="rId161" display="http://www.opf.slu.cz/kmme/zkousky/vysledkystud.php?idstudterm=18912" xr:uid="{39B2DBFD-03C5-4B81-A798-2490B903392D}"/>
    <hyperlink ref="C162" r:id="rId162" display="http://www.opf.slu.cz/kmme/zkousky/vysledkystud.php?idstudterm=18913" xr:uid="{9B18F433-FA3D-4B3A-A5F8-82888706D5EE}"/>
    <hyperlink ref="C163" r:id="rId163" display="http://www.opf.slu.cz/kmme/zkousky/vysledkystud.php?idstudterm=18914" xr:uid="{87DE13C3-6676-4796-B8CB-3788E9307291}"/>
    <hyperlink ref="C164" r:id="rId164" display="http://www.opf.slu.cz/kmme/zkousky/vysledkystud.php?idstudterm=18915" xr:uid="{D7571FB3-6D9D-4BE6-A173-554AF16C0278}"/>
    <hyperlink ref="C165" r:id="rId165" display="http://www.opf.slu.cz/kmme/zkousky/vysledkystud.php?idstudterm=18916" xr:uid="{5E569DFD-84B8-4067-AE47-824A047BE1C7}"/>
    <hyperlink ref="C166" r:id="rId166" display="http://www.opf.slu.cz/kmme/zkousky/vysledkystud.php?idstudterm=18881" xr:uid="{CECB5D2D-55D2-4EAC-AE83-5FE3B071D4D0}"/>
    <hyperlink ref="C167" r:id="rId167" display="http://www.opf.slu.cz/kmme/zkousky/vysledkystud.php?idstudterm=18917" xr:uid="{CB9921FF-7ADD-4193-AD3D-AE889D82D179}"/>
    <hyperlink ref="C168" r:id="rId168" display="http://www.opf.slu.cz/kmme/zkousky/vysledkystud.php?idstudterm=18918" xr:uid="{DD2CFF66-3746-442B-B661-9F8E03B37946}"/>
    <hyperlink ref="C169" r:id="rId169" display="http://www.opf.slu.cz/kmme/zkousky/vysledkystud.php?idstudterm=18919" xr:uid="{845F7EAD-F3D5-409D-B246-85ECDFA56A7A}"/>
    <hyperlink ref="C170" r:id="rId170" display="http://www.opf.slu.cz/kmme/zkousky/vysledkystud.php?idstudterm=18920" xr:uid="{0CA92C18-141C-4735-8694-A3438338B662}"/>
    <hyperlink ref="C171" r:id="rId171" display="http://www.opf.slu.cz/kmme/zkousky/vysledkystud.php?idstudterm=18921" xr:uid="{6607504D-C813-40D4-B0EC-A14366D2A0D2}"/>
    <hyperlink ref="C172" r:id="rId172" display="http://www.opf.slu.cz/kmme/zkousky/vysledkystud.php?idstudterm=18922" xr:uid="{7033F868-9C1D-40BF-9C3A-B86EC01C59E0}"/>
    <hyperlink ref="C173" r:id="rId173" display="http://www.opf.slu.cz/kmme/zkousky/vysledkystud.php?idstudterm=18923" xr:uid="{8473AB8E-28A1-4665-B7AF-DFFE594775F5}"/>
    <hyperlink ref="C174" r:id="rId174" display="http://www.opf.slu.cz/kmme/zkousky/vysledkystud.php?idstudterm=18924" xr:uid="{59613446-F316-4806-9D6A-B48FD2EB914B}"/>
    <hyperlink ref="C175" r:id="rId175" display="http://www.opf.slu.cz/kmme/zkousky/vysledkystud.php?idstudterm=18925" xr:uid="{2E5E0CB9-5FF4-4A0F-8BB4-B9A75BC3197F}"/>
    <hyperlink ref="C176" r:id="rId176" display="http://www.opf.slu.cz/kmme/zkousky/vysledkystud.php?idstudterm=18926" xr:uid="{45339E85-0278-43E6-AAA7-95E8A9D91E79}"/>
    <hyperlink ref="C177" r:id="rId177" display="http://www.opf.slu.cz/kmme/zkousky/vysledkystud.php?idstudterm=18882" xr:uid="{94DEBED5-6BD5-4CCC-9E07-3ABE07E762B2}"/>
    <hyperlink ref="C178" r:id="rId178" display="http://www.opf.slu.cz/kmme/zkousky/vysledkystud.php?idstudterm=18927" xr:uid="{6D330EAB-C6F1-4044-B8A0-EAF32D699CBD}"/>
    <hyperlink ref="C179" r:id="rId179" display="http://www.opf.slu.cz/kmme/zkousky/vysledkystud.php?idstudterm=18928" xr:uid="{2B7E3F5E-D5C1-4F41-8201-7273ACCB9043}"/>
    <hyperlink ref="C180" r:id="rId180" display="http://www.opf.slu.cz/kmme/zkousky/vysledkystud.php?idstudterm=18929" xr:uid="{2D3AF35F-8B3F-4F3A-9122-1F5F43D05A8C}"/>
    <hyperlink ref="C181" r:id="rId181" display="http://www.opf.slu.cz/kmme/zkousky/vysledkystud.php?idstudterm=18930" xr:uid="{E4B8FC92-2629-4704-8434-7D1F1957A175}"/>
    <hyperlink ref="C182" r:id="rId182" display="http://www.opf.slu.cz/kmme/zkousky/vysledkystud.php?idstudterm=18931" xr:uid="{5800A9B3-F4AF-40F0-9A7F-0883F41EB408}"/>
    <hyperlink ref="C183" r:id="rId183" display="http://www.opf.slu.cz/kmme/zkousky/vysledkystud.php?idstudterm=18932" xr:uid="{D81BC310-3598-46C0-AA7F-825FE77C99A0}"/>
    <hyperlink ref="C184" r:id="rId184" display="http://www.opf.slu.cz/kmme/zkousky/vysledkystud.php?idstudterm=18933" xr:uid="{9452ADF4-EBD7-4221-82E6-5464690BCA12}"/>
    <hyperlink ref="C185" r:id="rId185" display="http://www.opf.slu.cz/kmme/zkousky/vysledkystud.php?idstudterm=18934" xr:uid="{918935F1-A9A2-44CD-82A9-B99C84E1AA33}"/>
    <hyperlink ref="C186" r:id="rId186" display="http://www.opf.slu.cz/kmme/zkousky/vysledkystud.php?idstudterm=18935" xr:uid="{85FB737E-FE7B-4A9B-966E-D81FAEFC895D}"/>
    <hyperlink ref="C187" r:id="rId187" display="http://www.opf.slu.cz/kmme/zkousky/vysledkystud.php?idstudterm=18936" xr:uid="{3F18FEE9-8BA6-4208-8A89-F995D1DD15CA}"/>
    <hyperlink ref="C188" r:id="rId188" display="http://www.opf.slu.cz/kmme/zkousky/vysledkystud.php?idstudterm=18883" xr:uid="{AB1B1DDE-3DF1-4B80-B007-93FBCEA5B8AD}"/>
    <hyperlink ref="C189" r:id="rId189" display="http://www.opf.slu.cz/kmme/zkousky/vysledkystud.php?idstudterm=18937" xr:uid="{1F8FF33B-053B-4E40-A636-2251B9478257}"/>
    <hyperlink ref="C190" r:id="rId190" display="http://www.opf.slu.cz/kmme/zkousky/vysledkystud.php?idstudterm=18938" xr:uid="{139A8154-BD8B-4D9D-8CE4-AFFD337C9D90}"/>
    <hyperlink ref="C191" r:id="rId191" display="http://www.opf.slu.cz/kmme/zkousky/vysledkystud.php?idstudterm=18939" xr:uid="{0B150DF4-4F62-4B82-8630-06621F05429E}"/>
    <hyperlink ref="C192" r:id="rId192" display="http://www.opf.slu.cz/kmme/zkousky/vysledkystud.php?idstudterm=18940" xr:uid="{F9C53D83-ABFD-446B-A074-34827FDA5828}"/>
    <hyperlink ref="C193" r:id="rId193" display="http://www.opf.slu.cz/kmme/zkousky/vysledkystud.php?idstudterm=18941" xr:uid="{1F07B037-478C-42DC-AC43-192E22AC6083}"/>
    <hyperlink ref="C194" r:id="rId194" display="http://www.opf.slu.cz/kmme/zkousky/vysledkystud.php?idstudterm=18942" xr:uid="{9CB4B3B7-2D0B-46F7-9B1B-54830BA2A1E8}"/>
    <hyperlink ref="C195" r:id="rId195" display="http://www.opf.slu.cz/kmme/zkousky/vysledkystud.php?idstudterm=18943" xr:uid="{180FFB70-4B2D-4CCD-B208-F42FBDFA14BE}"/>
    <hyperlink ref="C196" r:id="rId196" display="http://www.opf.slu.cz/kmme/zkousky/vysledkystud.php?idstudterm=18944" xr:uid="{3061AA75-6A24-4A44-BEF5-C554927967DD}"/>
    <hyperlink ref="C197" r:id="rId197" display="http://www.opf.slu.cz/kmme/zkousky/vysledkystud.php?idstudterm=18945" xr:uid="{8545584C-646D-4281-A590-43E35955C992}"/>
    <hyperlink ref="C198" r:id="rId198" display="http://www.opf.slu.cz/kmme/zkousky/vysledkystud.php?idstudterm=18946" xr:uid="{AA46A4EA-DD2F-4006-8A1E-343533FD85AB}"/>
    <hyperlink ref="C199" r:id="rId199" display="http://www.opf.slu.cz/kmme/zkousky/vysledkystud.php?idstudterm=18884" xr:uid="{B054FF58-F7F9-4EC1-A45F-F95AA82631E0}"/>
    <hyperlink ref="C200" r:id="rId200" display="http://www.opf.slu.cz/kmme/zkousky/vysledkystud.php?idstudterm=18885" xr:uid="{662AEBA3-ABC7-4C9E-B519-A4F468C03E39}"/>
    <hyperlink ref="C201" r:id="rId201" display="http://www.opf.slu.cz/kmme/zkousky/vysledkystud.php?idstudterm=18886" xr:uid="{2C2DA166-3F1A-4B23-9A91-E93FB8ADC020}"/>
    <hyperlink ref="C202" r:id="rId202" display="http://www.opf.slu.cz/kmme/zkousky/vysledkystud.php?idstudterm=19086" xr:uid="{5C194F27-9264-45A7-BF38-CB8DAA273357}"/>
    <hyperlink ref="C203" r:id="rId203" display="http://www.opf.slu.cz/kmme/zkousky/vysledkystud.php?idstudterm=19087" xr:uid="{1E35B4D2-A5D5-40B4-B2CA-2A30034DE233}"/>
    <hyperlink ref="C204" r:id="rId204" display="http://www.opf.slu.cz/kmme/zkousky/vysledkystud.php?idstudterm=19088" xr:uid="{4674BE7A-E2BB-4AC9-9E4A-81F260039A50}"/>
    <hyperlink ref="C205" r:id="rId205" display="http://www.opf.slu.cz/kmme/zkousky/vysledkystud.php?idstudterm=19089" xr:uid="{2E03D3F3-A250-4F4F-B5AB-72C85B7570D9}"/>
    <hyperlink ref="C206" r:id="rId206" display="http://www.opf.slu.cz/kmme/zkousky/vysledkystud.php?idstudterm=19090" xr:uid="{C390B49A-D88E-425F-BF59-F7FA51CA0081}"/>
    <hyperlink ref="C207" r:id="rId207" display="http://www.opf.slu.cz/kmme/zkousky/vysledkystud.php?idstudterm=19091" xr:uid="{ADAC113B-5A90-4000-B32D-CB2FDFB1FE6D}"/>
    <hyperlink ref="C208" r:id="rId208" display="http://www.opf.slu.cz/kmme/zkousky/vysledkystud.php?idstudterm=19092" xr:uid="{8ADF9FD0-180D-4C86-A269-6D7DE7FE9EDE}"/>
    <hyperlink ref="C209" r:id="rId209" display="http://www.opf.slu.cz/kmme/zkousky/vysledkystud.php?idstudterm=19093" xr:uid="{31A0D8AE-E24D-42A1-B161-BA732DDA761E}"/>
    <hyperlink ref="C210" r:id="rId210" display="http://www.opf.slu.cz/kmme/zkousky/vysledkystud.php?idstudterm=19094" xr:uid="{471A06A7-9570-4B33-A4FB-9FBE11140C66}"/>
    <hyperlink ref="C211" r:id="rId211" display="http://www.opf.slu.cz/kmme/zkousky/vysledkystud.php?idstudterm=19095" xr:uid="{81746DBE-0ECD-4BDE-988C-13DDC893CB92}"/>
    <hyperlink ref="C212" r:id="rId212" display="http://www.opf.slu.cz/kmme/zkousky/vysledkystud.php?idstudterm=19096" xr:uid="{97EA2C98-2DA4-41D1-9168-2813BC7AEA53}"/>
    <hyperlink ref="C213" r:id="rId213" display="http://www.opf.slu.cz/kmme/zkousky/vysledkystud.php?idstudterm=19097" xr:uid="{5ECE9713-737B-468B-9970-1FBCFA90C63B}"/>
    <hyperlink ref="C214" r:id="rId214" display="http://www.opf.slu.cz/kmme/zkousky/vysledkystud.php?idstudterm=19098" xr:uid="{D7A19E88-BD1E-4473-952E-14EF43165FFB}"/>
    <hyperlink ref="C215" r:id="rId215" display="http://www.opf.slu.cz/kmme/zkousky/vysledkystud.php?idstudterm=19099" xr:uid="{344D9069-7ABB-433A-8855-D5F4E98964E5}"/>
    <hyperlink ref="C216" r:id="rId216" display="http://www.opf.slu.cz/kmme/zkousky/vysledkystud.php?idstudterm=19100" xr:uid="{306C5E7C-C6FB-4A5F-B5D9-BAAA6AC8346F}"/>
    <hyperlink ref="C217" r:id="rId217" display="http://www.opf.slu.cz/kmme/zkousky/vysledkystud.php?idstudterm=19101" xr:uid="{900A7B72-6705-44C2-B602-6F55EB398E82}"/>
    <hyperlink ref="C218" r:id="rId218" display="http://www.opf.slu.cz/kmme/zkousky/vysledkystud.php?idstudterm=19103" xr:uid="{A15DB7F3-D5AE-4E47-9D14-F12ABEE7BC1F}"/>
    <hyperlink ref="C219" r:id="rId219" display="http://www.opf.slu.cz/kmme/zkousky/vysledkystud.php?idstudterm=19104" xr:uid="{551CE815-1E5A-4932-9807-07366B4AABAF}"/>
    <hyperlink ref="C220" r:id="rId220" display="http://www.opf.slu.cz/kmme/zkousky/vysledkystud.php?idstudterm=19078" xr:uid="{17774B88-7AC0-422C-AE87-5D08CA0C85B2}"/>
    <hyperlink ref="C221" r:id="rId221" display="http://www.opf.slu.cz/kmme/zkousky/vysledkystud.php?idstudterm=19079" xr:uid="{4321B0E1-4AEE-4588-90A4-2AF495789691}"/>
    <hyperlink ref="C222" r:id="rId222" display="http://www.opf.slu.cz/kmme/zkousky/vysledkystud.php?idstudterm=19080" xr:uid="{CC8CE73B-C59F-4B02-89D1-E9F5F3EEFAE0}"/>
    <hyperlink ref="C223" r:id="rId223" display="http://www.opf.slu.cz/kmme/zkousky/vysledkystud.php?idstudterm=19081" xr:uid="{5BCDDC42-A334-4EBB-AD77-387676D27380}"/>
    <hyperlink ref="C224" r:id="rId224" display="http://www.opf.slu.cz/kmme/zkousky/vysledkystud.php?idstudterm=19082" xr:uid="{FD20B702-55D1-4966-B87E-67283325D391}"/>
    <hyperlink ref="C225" r:id="rId225" display="http://www.opf.slu.cz/kmme/zkousky/vysledkystud.php?idstudterm=19084" xr:uid="{DD5C0C36-9A62-4A98-B3F7-8CBF49150491}"/>
    <hyperlink ref="C226" r:id="rId226" display="http://www.opf.slu.cz/kmme/zkousky/vysledkystud.php?idstudterm=19085" xr:uid="{204B64DD-7477-4F39-9365-F3E8FBE02263}"/>
    <hyperlink ref="C227" r:id="rId227" display="http://www.opf.slu.cz/kmme/zkousky/vysledkystud.php?idstudterm=19105" xr:uid="{1002FBAE-4680-4F55-B0DF-8D9E00AAC759}"/>
    <hyperlink ref="C228" r:id="rId228" display="http://www.opf.slu.cz/kmme/zkousky/vysledkystud.php?idstudterm=19071" xr:uid="{67FA0CD8-6045-4D0A-8C13-E1E12FF8D1A2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Statistika</vt:lpstr>
      <vt:lpstr>List1</vt:lpstr>
      <vt:lpstr>Statistika!Oblast_tisku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Perzina</dc:creator>
  <cp:lastModifiedBy>sto0002</cp:lastModifiedBy>
  <dcterms:created xsi:type="dcterms:W3CDTF">2019-05-10T11:02:28Z</dcterms:created>
  <dcterms:modified xsi:type="dcterms:W3CDTF">2022-08-16T08:26:32Z</dcterms:modified>
</cp:coreProperties>
</file>