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Tereza\Desktop\Nová informatika\Excel\3 Formátování\2 Číselné formáty\"/>
    </mc:Choice>
  </mc:AlternateContent>
  <xr:revisionPtr revIDLastSave="0" documentId="13_ncr:1_{254D150F-0E5B-4737-B958-243D0BB3F4D2}" xr6:coauthVersionLast="47" xr6:coauthVersionMax="47" xr10:uidLastSave="{00000000-0000-0000-0000-000000000000}"/>
  <bookViews>
    <workbookView xWindow="2160" yWindow="270" windowWidth="17700" windowHeight="14040" xr2:uid="{00000000-000D-0000-FFFF-FFFF00000000}"/>
  </bookViews>
  <sheets>
    <sheet name="Procvičování" sheetId="2" r:id="rId1"/>
    <sheet name="Opakování" sheetId="1" r:id="rId2"/>
  </sheets>
  <definedNames>
    <definedName name="CenaEura">25</definedName>
    <definedName name="OblastScitani">Procvičování!$B$129:$B$131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6" i="1"/>
  <c r="F7" i="1"/>
  <c r="F8" i="1"/>
  <c r="F9" i="1"/>
  <c r="F10" i="1"/>
  <c r="F11" i="1"/>
  <c r="F12" i="1"/>
  <c r="F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Tereza Ikášová</author>
  </authors>
  <commentList>
    <comment ref="K5" authorId="0" shapeId="0" xr:uid="{6C0F537D-2ED6-4650-84E7-0457CE424693}">
      <text>
        <r>
          <rPr>
            <b/>
            <sz val="9"/>
            <color indexed="81"/>
            <rFont val="Tahoma"/>
            <charset val="1"/>
          </rPr>
          <t>Tereza Ikášová:</t>
        </r>
        <r>
          <rPr>
            <sz val="9"/>
            <color indexed="81"/>
            <rFont val="Tahoma"/>
            <charset val="1"/>
          </rPr>
          <t xml:space="preserve">
Upravte dle aktuálního kurzu.</t>
        </r>
      </text>
    </comment>
  </commentList>
</comments>
</file>

<file path=xl/sharedStrings.xml><?xml version="1.0" encoding="utf-8"?>
<sst xmlns="http://schemas.openxmlformats.org/spreadsheetml/2006/main" count="118" uniqueCount="71">
  <si>
    <t>Rok</t>
  </si>
  <si>
    <t>Společnost</t>
  </si>
  <si>
    <t>KOFOLA CESKOSLOVENSKO A.S.</t>
  </si>
  <si>
    <t>Celková pasiva (USD)</t>
  </si>
  <si>
    <t>Celková pasiva (Kč)</t>
  </si>
  <si>
    <t>Data pro oblast OblastScitani.</t>
  </si>
  <si>
    <t>Pro pokračování v procvičování zascrollujte směrem nahoru, zpět na zadání.</t>
  </si>
  <si>
    <t>Základní kapitál (USD)</t>
  </si>
  <si>
    <t>Dlouhodobé cizí zdroje (USD)</t>
  </si>
  <si>
    <t>Krátkodobé cizí zdroje (USD)</t>
  </si>
  <si>
    <t>Dnešní kurz Eur/Czk</t>
  </si>
  <si>
    <t>Prodejci</t>
  </si>
  <si>
    <t>Datum narození</t>
  </si>
  <si>
    <t>Město</t>
  </si>
  <si>
    <t>Ulice</t>
  </si>
  <si>
    <t>PSČ</t>
  </si>
  <si>
    <t>Telefon</t>
  </si>
  <si>
    <t>Prodej</t>
  </si>
  <si>
    <t>Marie Lysá</t>
  </si>
  <si>
    <t>Karviná</t>
  </si>
  <si>
    <t>Horní 26</t>
  </si>
  <si>
    <t>Simona Ťavová</t>
  </si>
  <si>
    <t>Orlová</t>
  </si>
  <si>
    <t>Dolní 123</t>
  </si>
  <si>
    <t>Zuzana Vysoká</t>
  </si>
  <si>
    <t>Ostrava</t>
  </si>
  <si>
    <t>Nádražní 654</t>
  </si>
  <si>
    <t>Dana Epingerová</t>
  </si>
  <si>
    <t>Nový Jičín</t>
  </si>
  <si>
    <t>Starojická 987</t>
  </si>
  <si>
    <t>Pavla Šimravá</t>
  </si>
  <si>
    <t>Olomouc</t>
  </si>
  <si>
    <t>Vávrovice 85</t>
  </si>
  <si>
    <t>Dana Syslová</t>
  </si>
  <si>
    <t>Brno</t>
  </si>
  <si>
    <t>Bolkova 369</t>
  </si>
  <si>
    <t>Marian Roubal</t>
  </si>
  <si>
    <t>Vyškov</t>
  </si>
  <si>
    <t>Vojenská 666</t>
  </si>
  <si>
    <t>Stanislav Stoklasa</t>
  </si>
  <si>
    <t>Opava</t>
  </si>
  <si>
    <t>Univerzitní 147</t>
  </si>
  <si>
    <t>Petr Pancíř</t>
  </si>
  <si>
    <t>Přerov</t>
  </si>
  <si>
    <t>U Bečvy 565</t>
  </si>
  <si>
    <t>Filip Typlt</t>
  </si>
  <si>
    <t>Šumperk</t>
  </si>
  <si>
    <t>Jesenická 99</t>
  </si>
  <si>
    <t>Petr Tikal</t>
  </si>
  <si>
    <t>Vladimír Šipl</t>
  </si>
  <si>
    <t>Jiří Urban</t>
  </si>
  <si>
    <t>Karel Pospíšek</t>
  </si>
  <si>
    <t>Jan Hroch</t>
  </si>
  <si>
    <t>Dezider Chomáč</t>
  </si>
  <si>
    <t>Václav Tomášek</t>
  </si>
  <si>
    <t>Zdeněk Müller</t>
  </si>
  <si>
    <t>Emil Rak</t>
  </si>
  <si>
    <t>Gustav Brom</t>
  </si>
  <si>
    <t>Otakar Pšenica</t>
  </si>
  <si>
    <t>Josef Horák</t>
  </si>
  <si>
    <t>Květoslav Táborský</t>
  </si>
  <si>
    <t>Jiří Klofák</t>
  </si>
  <si>
    <t>Josef Ploutev</t>
  </si>
  <si>
    <t>Zdeněk Vosáhlo</t>
  </si>
  <si>
    <t>Miroslav Kolínský</t>
  </si>
  <si>
    <t>Čestmír Řízek</t>
  </si>
  <si>
    <t>Václav Lysý</t>
  </si>
  <si>
    <t>Jan Hudec</t>
  </si>
  <si>
    <r>
      <rPr>
        <b/>
        <sz val="14"/>
        <color theme="1"/>
        <rFont val="Calibri"/>
        <family val="2"/>
        <charset val="238"/>
        <scheme val="minor"/>
      </rPr>
      <t>Téma:</t>
    </r>
    <r>
      <rPr>
        <sz val="14"/>
        <color theme="1"/>
        <rFont val="Calibri"/>
        <family val="2"/>
        <scheme val="minor"/>
      </rPr>
      <t xml:space="preserve"> Formátování dat – číselné formáty</t>
    </r>
  </si>
  <si>
    <t>Procvičování (Excel 03_2)</t>
  </si>
  <si>
    <t>Opakování (Excel 03_2)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</si>
</sst>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7">
    <xf numFmtId="0" fontId="0" fillId="0" borderId="0" xfId="0"/>
    <xf numFmtId="0" fontId="0" fillId="2" borderId="0" xfId="0" applyFill="1"/>
    <xf numFmtId="0" fontId="0" fillId="3" borderId="0" xfId="0" applyFill="1"/>
    <xf numFmtId="0" fontId="4" fillId="3" borderId="0" xfId="0" applyFont="1" applyFill="1"/>
    <xf numFmtId="0" fontId="5" fillId="3" borderId="0" xfId="0" applyFont="1" applyFill="1"/>
    <xf numFmtId="0" fontId="1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1" fillId="0" borderId="0" xfId="0" applyFont="1" applyAlignment="1">
      <alignment vertical="center" wrapText="1"/>
    </xf>
    <xf numFmtId="0" fontId="7" fillId="2" borderId="0" xfId="0" applyFont="1" applyFill="1" applyAlignment="1">
      <alignment wrapText="1"/>
    </xf>
    <xf numFmtId="0" fontId="9" fillId="0" borderId="0" xfId="1"/>
    <xf numFmtId="14" fontId="9" fillId="0" borderId="0" xfId="1" applyNumberFormat="1"/>
    <xf numFmtId="0" fontId="9" fillId="0" borderId="0" xfId="0" applyFont="1"/>
    <xf numFmtId="0" fontId="8" fillId="0" borderId="0" xfId="0" applyFont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0" fillId="0" borderId="0" xfId="0" applyNumberFormat="1"/>
  </cellXfs>
  <cellStyles count="2">
    <cellStyle name="Normální" xfId="0" builtinId="0"/>
    <cellStyle name="normální_Zaměstnanci" xfId="1" xr:uid="{25B6BC19-BAFC-4A02-B001-17093D3C36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0E8CF-6FB3-4252-8391-24E8F3E5105D}">
  <dimension ref="A1:O133"/>
  <sheetViews>
    <sheetView tabSelected="1" workbookViewId="0">
      <pane ySplit="4" topLeftCell="A5" activePane="bottomLeft" state="frozen"/>
      <selection pane="bottomLeft"/>
    </sheetView>
  </sheetViews>
  <sheetFormatPr defaultRowHeight="15" x14ac:dyDescent="0.25"/>
  <cols>
    <col min="1" max="1" width="17" style="1" bestFit="1" customWidth="1"/>
    <col min="2" max="2" width="15.42578125" style="1" customWidth="1"/>
    <col min="3" max="3" width="9.28515625" style="1" bestFit="1" customWidth="1"/>
    <col min="4" max="4" width="13.140625" style="1" bestFit="1" customWidth="1"/>
    <col min="5" max="5" width="6" style="1" bestFit="1" customWidth="1"/>
    <col min="6" max="6" width="10" style="1" bestFit="1" customWidth="1"/>
    <col min="7" max="7" width="9.42578125" style="1" customWidth="1"/>
    <col min="8" max="8" width="9.7109375" style="1" bestFit="1" customWidth="1"/>
    <col min="9" max="16384" width="9.140625" style="1"/>
  </cols>
  <sheetData>
    <row r="1" spans="1:15" s="2" customFormat="1" x14ac:dyDescent="0.25"/>
    <row r="2" spans="1:15" s="2" customFormat="1" ht="18.75" x14ac:dyDescent="0.3">
      <c r="B2" s="3" t="s">
        <v>68</v>
      </c>
    </row>
    <row r="3" spans="1:15" s="2" customFormat="1" ht="15.75" x14ac:dyDescent="0.25">
      <c r="B3" s="4" t="s">
        <v>69</v>
      </c>
    </row>
    <row r="4" spans="1:15" s="2" customFormat="1" x14ac:dyDescent="0.25"/>
    <row r="5" spans="1:15" ht="25.5" x14ac:dyDescent="0.25">
      <c r="A5" s="14" t="s">
        <v>11</v>
      </c>
      <c r="B5" s="14" t="s">
        <v>12</v>
      </c>
      <c r="C5" s="14" t="s">
        <v>13</v>
      </c>
      <c r="D5" s="14" t="s">
        <v>14</v>
      </c>
      <c r="E5" s="14" t="s">
        <v>15</v>
      </c>
      <c r="F5" s="14" t="s">
        <v>16</v>
      </c>
      <c r="G5" s="14" t="s">
        <v>17</v>
      </c>
      <c r="K5" s="5"/>
      <c r="L5" s="5"/>
      <c r="M5" s="5"/>
      <c r="N5" s="5"/>
      <c r="O5" s="5"/>
    </row>
    <row r="6" spans="1:15" x14ac:dyDescent="0.25">
      <c r="A6" s="11" t="s">
        <v>18</v>
      </c>
      <c r="B6" s="12">
        <v>25329</v>
      </c>
      <c r="C6" s="13" t="s">
        <v>19</v>
      </c>
      <c r="D6" s="13" t="s">
        <v>20</v>
      </c>
      <c r="E6" s="13">
        <v>73506</v>
      </c>
      <c r="F6" s="13">
        <v>596349865</v>
      </c>
      <c r="G6" s="13">
        <v>4568</v>
      </c>
    </row>
    <row r="7" spans="1:15" x14ac:dyDescent="0.25">
      <c r="A7" s="11" t="s">
        <v>21</v>
      </c>
      <c r="B7" s="12">
        <v>32363</v>
      </c>
      <c r="C7" s="13" t="s">
        <v>22</v>
      </c>
      <c r="D7" s="13" t="s">
        <v>23</v>
      </c>
      <c r="E7" s="13">
        <v>73401</v>
      </c>
      <c r="F7" s="13">
        <v>596984532</v>
      </c>
      <c r="G7" s="13">
        <v>-200</v>
      </c>
    </row>
    <row r="8" spans="1:15" x14ac:dyDescent="0.25">
      <c r="A8" s="11" t="s">
        <v>24</v>
      </c>
      <c r="B8" s="12">
        <v>23234</v>
      </c>
      <c r="C8" s="13" t="s">
        <v>25</v>
      </c>
      <c r="D8" s="13" t="s">
        <v>26</v>
      </c>
      <c r="E8" s="13">
        <v>70000</v>
      </c>
      <c r="F8" s="13">
        <v>603456779</v>
      </c>
      <c r="G8" s="13">
        <v>45789</v>
      </c>
    </row>
    <row r="9" spans="1:15" x14ac:dyDescent="0.25">
      <c r="A9" s="11" t="s">
        <v>27</v>
      </c>
      <c r="B9" s="12">
        <v>17089</v>
      </c>
      <c r="C9" s="13" t="s">
        <v>28</v>
      </c>
      <c r="D9" s="13" t="s">
        <v>29</v>
      </c>
      <c r="E9" s="13">
        <v>74101</v>
      </c>
      <c r="F9" s="13">
        <v>777456789</v>
      </c>
      <c r="G9" s="13">
        <v>10002</v>
      </c>
    </row>
    <row r="10" spans="1:15" x14ac:dyDescent="0.25">
      <c r="A10" s="11" t="s">
        <v>30</v>
      </c>
      <c r="B10" s="12">
        <v>16649</v>
      </c>
      <c r="C10" s="13" t="s">
        <v>31</v>
      </c>
      <c r="D10" s="13" t="s">
        <v>32</v>
      </c>
      <c r="E10" s="13">
        <v>77500</v>
      </c>
      <c r="F10" s="13">
        <v>604258147</v>
      </c>
      <c r="G10" s="13">
        <v>-2356</v>
      </c>
    </row>
    <row r="11" spans="1:15" x14ac:dyDescent="0.25">
      <c r="A11" s="11" t="s">
        <v>33</v>
      </c>
      <c r="B11" s="12">
        <v>27901</v>
      </c>
      <c r="C11" s="13" t="s">
        <v>34</v>
      </c>
      <c r="D11" s="13" t="s">
        <v>35</v>
      </c>
      <c r="E11" s="13">
        <v>60500</v>
      </c>
      <c r="F11" s="13">
        <v>603258369</v>
      </c>
      <c r="G11" s="13">
        <v>11320</v>
      </c>
    </row>
    <row r="12" spans="1:15" x14ac:dyDescent="0.25">
      <c r="A12" s="11" t="s">
        <v>36</v>
      </c>
      <c r="B12" s="12">
        <v>25534</v>
      </c>
      <c r="C12" s="13" t="s">
        <v>37</v>
      </c>
      <c r="D12" s="13" t="s">
        <v>38</v>
      </c>
      <c r="E12" s="13">
        <v>65000</v>
      </c>
      <c r="F12" s="13">
        <v>777456123</v>
      </c>
      <c r="G12" s="13">
        <v>46465</v>
      </c>
    </row>
    <row r="13" spans="1:15" x14ac:dyDescent="0.25">
      <c r="A13" s="11" t="s">
        <v>39</v>
      </c>
      <c r="B13" s="12">
        <v>22329</v>
      </c>
      <c r="C13" s="13" t="s">
        <v>40</v>
      </c>
      <c r="D13" s="13" t="s">
        <v>41</v>
      </c>
      <c r="E13" s="13">
        <v>75100</v>
      </c>
      <c r="F13" s="13">
        <v>737123456</v>
      </c>
      <c r="G13" s="13">
        <v>20056</v>
      </c>
    </row>
    <row r="14" spans="1:15" x14ac:dyDescent="0.25">
      <c r="A14" s="11" t="s">
        <v>42</v>
      </c>
      <c r="B14" s="12">
        <v>27014</v>
      </c>
      <c r="C14" s="13" t="s">
        <v>43</v>
      </c>
      <c r="D14" s="13" t="s">
        <v>44</v>
      </c>
      <c r="E14" s="13">
        <v>76500</v>
      </c>
      <c r="F14" s="13">
        <v>723852789</v>
      </c>
      <c r="G14" s="13">
        <v>2003</v>
      </c>
    </row>
    <row r="15" spans="1:15" x14ac:dyDescent="0.25">
      <c r="A15" s="11" t="s">
        <v>45</v>
      </c>
      <c r="B15" s="12">
        <v>22379</v>
      </c>
      <c r="C15" s="13" t="s">
        <v>46</v>
      </c>
      <c r="D15" s="13" t="s">
        <v>47</v>
      </c>
      <c r="E15" s="13">
        <v>78100</v>
      </c>
      <c r="F15" s="13">
        <v>704123456</v>
      </c>
      <c r="G15" s="13">
        <v>-656</v>
      </c>
    </row>
    <row r="16" spans="1:15" x14ac:dyDescent="0.25">
      <c r="A16" s="11" t="s">
        <v>48</v>
      </c>
      <c r="B16" s="12">
        <v>26092</v>
      </c>
      <c r="C16" s="13" t="s">
        <v>19</v>
      </c>
      <c r="D16" s="13" t="s">
        <v>20</v>
      </c>
      <c r="E16" s="13">
        <v>73506</v>
      </c>
      <c r="F16" s="13">
        <v>596124578</v>
      </c>
      <c r="G16" s="13">
        <v>-1000</v>
      </c>
    </row>
    <row r="17" spans="1:7" x14ac:dyDescent="0.25">
      <c r="A17" s="11" t="s">
        <v>49</v>
      </c>
      <c r="B17" s="12">
        <v>21899</v>
      </c>
      <c r="C17" s="13" t="s">
        <v>22</v>
      </c>
      <c r="D17" s="13" t="s">
        <v>23</v>
      </c>
      <c r="E17" s="13">
        <v>73401</v>
      </c>
      <c r="F17" s="13">
        <v>596200896</v>
      </c>
      <c r="G17" s="13">
        <v>15465</v>
      </c>
    </row>
    <row r="18" spans="1:7" x14ac:dyDescent="0.25">
      <c r="A18" s="11" t="s">
        <v>50</v>
      </c>
      <c r="B18" s="12">
        <v>31795</v>
      </c>
      <c r="C18" s="13" t="s">
        <v>25</v>
      </c>
      <c r="D18" s="13" t="s">
        <v>26</v>
      </c>
      <c r="E18" s="13">
        <v>70000</v>
      </c>
      <c r="F18" s="13">
        <v>737111245</v>
      </c>
      <c r="G18" s="13">
        <v>40200</v>
      </c>
    </row>
    <row r="19" spans="1:7" x14ac:dyDescent="0.25">
      <c r="A19" s="11" t="s">
        <v>51</v>
      </c>
      <c r="B19" s="12">
        <v>21905</v>
      </c>
      <c r="C19" s="13" t="s">
        <v>28</v>
      </c>
      <c r="D19" s="13" t="s">
        <v>29</v>
      </c>
      <c r="E19" s="13">
        <v>74101</v>
      </c>
      <c r="F19" s="13">
        <v>702445778</v>
      </c>
      <c r="G19" s="13">
        <v>50555</v>
      </c>
    </row>
    <row r="20" spans="1:7" x14ac:dyDescent="0.25">
      <c r="A20" s="11" t="s">
        <v>52</v>
      </c>
      <c r="B20" s="12">
        <v>24340</v>
      </c>
      <c r="C20" s="13" t="s">
        <v>31</v>
      </c>
      <c r="D20" s="13" t="s">
        <v>32</v>
      </c>
      <c r="E20" s="13">
        <v>77500</v>
      </c>
      <c r="F20" s="13">
        <v>736558963</v>
      </c>
      <c r="G20" s="13">
        <v>5656</v>
      </c>
    </row>
    <row r="21" spans="1:7" x14ac:dyDescent="0.25">
      <c r="A21" s="11" t="s">
        <v>53</v>
      </c>
      <c r="B21" s="12">
        <v>26258</v>
      </c>
      <c r="C21" s="13" t="s">
        <v>34</v>
      </c>
      <c r="D21" s="13" t="s">
        <v>35</v>
      </c>
      <c r="E21" s="13">
        <v>60500</v>
      </c>
      <c r="F21" s="13">
        <v>704569874</v>
      </c>
      <c r="G21" s="13">
        <v>50055</v>
      </c>
    </row>
    <row r="22" spans="1:7" x14ac:dyDescent="0.25">
      <c r="A22" s="11" t="s">
        <v>54</v>
      </c>
      <c r="B22" s="12">
        <v>23599</v>
      </c>
      <c r="C22" s="13" t="s">
        <v>37</v>
      </c>
      <c r="D22" s="13" t="s">
        <v>38</v>
      </c>
      <c r="E22" s="13">
        <v>65000</v>
      </c>
      <c r="F22" s="13">
        <v>777111258</v>
      </c>
      <c r="G22" s="13">
        <v>78689</v>
      </c>
    </row>
    <row r="23" spans="1:7" x14ac:dyDescent="0.25">
      <c r="A23" s="11" t="s">
        <v>55</v>
      </c>
      <c r="B23" s="12">
        <v>25526</v>
      </c>
      <c r="C23" s="13" t="s">
        <v>40</v>
      </c>
      <c r="D23" s="13" t="s">
        <v>41</v>
      </c>
      <c r="E23" s="13">
        <v>75100</v>
      </c>
      <c r="F23" s="13">
        <v>603556887</v>
      </c>
      <c r="G23" s="13">
        <v>4456</v>
      </c>
    </row>
    <row r="24" spans="1:7" x14ac:dyDescent="0.25">
      <c r="A24" s="11" t="s">
        <v>56</v>
      </c>
      <c r="B24" s="12">
        <v>22297</v>
      </c>
      <c r="C24" s="13" t="s">
        <v>43</v>
      </c>
      <c r="D24" s="13" t="s">
        <v>44</v>
      </c>
      <c r="E24" s="13">
        <v>76500</v>
      </c>
      <c r="F24" s="13">
        <v>777556889</v>
      </c>
      <c r="G24" s="13">
        <v>50236</v>
      </c>
    </row>
    <row r="25" spans="1:7" x14ac:dyDescent="0.25">
      <c r="A25" s="11" t="s">
        <v>57</v>
      </c>
      <c r="B25" s="12">
        <v>22190</v>
      </c>
      <c r="C25" s="13" t="s">
        <v>46</v>
      </c>
      <c r="D25" s="13" t="s">
        <v>47</v>
      </c>
      <c r="E25" s="13">
        <v>78100</v>
      </c>
      <c r="F25" s="13">
        <v>736123447</v>
      </c>
      <c r="G25" s="13">
        <v>5550</v>
      </c>
    </row>
    <row r="26" spans="1:7" x14ac:dyDescent="0.25">
      <c r="A26" s="11" t="s">
        <v>58</v>
      </c>
      <c r="B26" s="12">
        <v>24327</v>
      </c>
      <c r="C26" s="13" t="s">
        <v>19</v>
      </c>
      <c r="D26" s="13" t="s">
        <v>20</v>
      </c>
      <c r="E26" s="13">
        <v>73506</v>
      </c>
      <c r="F26" s="13">
        <v>596789456</v>
      </c>
      <c r="G26" s="13">
        <v>58888</v>
      </c>
    </row>
    <row r="27" spans="1:7" x14ac:dyDescent="0.25">
      <c r="A27" s="11" t="s">
        <v>59</v>
      </c>
      <c r="B27" s="12">
        <v>22943</v>
      </c>
      <c r="C27" s="13" t="s">
        <v>22</v>
      </c>
      <c r="D27" s="13" t="s">
        <v>23</v>
      </c>
      <c r="E27" s="13">
        <v>73401</v>
      </c>
      <c r="F27" s="13">
        <v>596369258</v>
      </c>
      <c r="G27" s="13">
        <v>8955</v>
      </c>
    </row>
    <row r="28" spans="1:7" x14ac:dyDescent="0.25">
      <c r="A28" s="11" t="s">
        <v>60</v>
      </c>
      <c r="B28" s="12">
        <v>16799</v>
      </c>
      <c r="C28" s="13" t="s">
        <v>25</v>
      </c>
      <c r="D28" s="13" t="s">
        <v>26</v>
      </c>
      <c r="E28" s="13">
        <v>70000</v>
      </c>
      <c r="F28" s="13">
        <v>596147425</v>
      </c>
      <c r="G28" s="13">
        <v>40</v>
      </c>
    </row>
    <row r="29" spans="1:7" x14ac:dyDescent="0.25">
      <c r="A29" s="11" t="s">
        <v>61</v>
      </c>
      <c r="B29" s="12">
        <v>16288</v>
      </c>
      <c r="C29" s="13" t="s">
        <v>28</v>
      </c>
      <c r="D29" s="13" t="s">
        <v>29</v>
      </c>
      <c r="E29" s="13">
        <v>74101</v>
      </c>
      <c r="F29" s="13">
        <v>736223558</v>
      </c>
      <c r="G29" s="13">
        <v>5699</v>
      </c>
    </row>
    <row r="30" spans="1:7" x14ac:dyDescent="0.25">
      <c r="A30" s="11" t="s">
        <v>62</v>
      </c>
      <c r="B30" s="12">
        <v>16774</v>
      </c>
      <c r="C30" s="13" t="s">
        <v>31</v>
      </c>
      <c r="D30" s="13" t="s">
        <v>32</v>
      </c>
      <c r="E30" s="13">
        <v>77500</v>
      </c>
      <c r="F30" s="13">
        <v>704125888</v>
      </c>
      <c r="G30" s="13">
        <v>8000</v>
      </c>
    </row>
    <row r="31" spans="1:7" x14ac:dyDescent="0.25">
      <c r="A31" s="11" t="s">
        <v>63</v>
      </c>
      <c r="B31" s="12">
        <v>15239</v>
      </c>
      <c r="C31" s="13" t="s">
        <v>34</v>
      </c>
      <c r="D31" s="13" t="s">
        <v>35</v>
      </c>
      <c r="E31" s="13">
        <v>60500</v>
      </c>
      <c r="F31" s="13">
        <v>777145236</v>
      </c>
      <c r="G31" s="13">
        <v>5000</v>
      </c>
    </row>
    <row r="32" spans="1:7" x14ac:dyDescent="0.25">
      <c r="A32" s="11" t="s">
        <v>64</v>
      </c>
      <c r="B32" s="12">
        <v>19253</v>
      </c>
      <c r="C32" s="13" t="s">
        <v>37</v>
      </c>
      <c r="D32" s="13" t="s">
        <v>38</v>
      </c>
      <c r="E32" s="13">
        <v>65000</v>
      </c>
      <c r="F32" s="13">
        <v>604778456</v>
      </c>
      <c r="G32" s="13">
        <v>263</v>
      </c>
    </row>
    <row r="33" spans="1:7" x14ac:dyDescent="0.25">
      <c r="A33" s="11" t="s">
        <v>65</v>
      </c>
      <c r="B33" s="12">
        <v>15027</v>
      </c>
      <c r="C33" s="13" t="s">
        <v>40</v>
      </c>
      <c r="D33" s="13" t="s">
        <v>41</v>
      </c>
      <c r="E33" s="13">
        <v>75100</v>
      </c>
      <c r="F33" s="13">
        <v>737445689</v>
      </c>
      <c r="G33" s="13">
        <v>-5689</v>
      </c>
    </row>
    <row r="34" spans="1:7" x14ac:dyDescent="0.25">
      <c r="A34" s="11" t="s">
        <v>66</v>
      </c>
      <c r="B34" s="12">
        <v>31555</v>
      </c>
      <c r="C34" s="13" t="s">
        <v>43</v>
      </c>
      <c r="D34" s="13" t="s">
        <v>44</v>
      </c>
      <c r="E34" s="13">
        <v>76500</v>
      </c>
      <c r="F34" s="13">
        <v>723556878</v>
      </c>
      <c r="G34" s="13">
        <v>-788</v>
      </c>
    </row>
    <row r="35" spans="1:7" x14ac:dyDescent="0.25">
      <c r="A35" s="11" t="s">
        <v>67</v>
      </c>
      <c r="B35" s="12">
        <v>20129</v>
      </c>
      <c r="C35" s="13" t="s">
        <v>46</v>
      </c>
      <c r="D35" s="13" t="s">
        <v>47</v>
      </c>
      <c r="E35" s="13">
        <v>78100</v>
      </c>
      <c r="F35" s="13">
        <v>723556897</v>
      </c>
      <c r="G35" s="13">
        <v>4658</v>
      </c>
    </row>
    <row r="127" spans="2:2" x14ac:dyDescent="0.25">
      <c r="B127" s="6" t="s">
        <v>6</v>
      </c>
    </row>
    <row r="128" spans="2:2" x14ac:dyDescent="0.25">
      <c r="B128" s="5" t="s">
        <v>5</v>
      </c>
    </row>
    <row r="129" spans="2:2" x14ac:dyDescent="0.25">
      <c r="B129">
        <v>250</v>
      </c>
    </row>
    <row r="130" spans="2:2" x14ac:dyDescent="0.25">
      <c r="B130">
        <v>410</v>
      </c>
    </row>
    <row r="131" spans="2:2" x14ac:dyDescent="0.25">
      <c r="B131">
        <v>670</v>
      </c>
    </row>
    <row r="133" spans="2:2" x14ac:dyDescent="0.25">
      <c r="B133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3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5" style="1" bestFit="1" customWidth="1"/>
    <col min="2" max="2" width="29.140625" style="1" customWidth="1"/>
    <col min="3" max="3" width="15.85546875" style="1" customWidth="1"/>
    <col min="4" max="4" width="17" style="1" customWidth="1"/>
    <col min="5" max="5" width="20.28515625" style="1" bestFit="1" customWidth="1"/>
    <col min="6" max="6" width="19.85546875" style="1" bestFit="1" customWidth="1"/>
    <col min="7" max="7" width="18.140625" style="1" bestFit="1" customWidth="1"/>
    <col min="8" max="9" width="9.140625" style="1"/>
    <col min="10" max="10" width="11.85546875" style="1" customWidth="1"/>
    <col min="11" max="16384" width="9.140625" style="1"/>
  </cols>
  <sheetData>
    <row r="1" spans="1:16" s="2" customFormat="1" x14ac:dyDescent="0.25"/>
    <row r="2" spans="1:16" s="2" customFormat="1" ht="18.75" x14ac:dyDescent="0.3">
      <c r="B2" s="3" t="s">
        <v>68</v>
      </c>
      <c r="C2" s="3"/>
    </row>
    <row r="3" spans="1:16" s="2" customFormat="1" ht="15.75" x14ac:dyDescent="0.25">
      <c r="B3" s="4" t="s">
        <v>70</v>
      </c>
      <c r="C3" s="4"/>
    </row>
    <row r="4" spans="1:16" s="2" customFormat="1" x14ac:dyDescent="0.25"/>
    <row r="5" spans="1:16" s="8" customFormat="1" ht="30" x14ac:dyDescent="0.25">
      <c r="A5" s="9" t="s">
        <v>0</v>
      </c>
      <c r="B5" s="9" t="s">
        <v>1</v>
      </c>
      <c r="C5" s="9" t="s">
        <v>7</v>
      </c>
      <c r="D5" s="9" t="s">
        <v>8</v>
      </c>
      <c r="E5" s="9" t="s">
        <v>9</v>
      </c>
      <c r="F5" s="9" t="s">
        <v>3</v>
      </c>
      <c r="G5" s="9" t="s">
        <v>4</v>
      </c>
      <c r="H5" s="7"/>
      <c r="I5" s="7"/>
      <c r="J5" s="10" t="s">
        <v>10</v>
      </c>
      <c r="K5" s="15">
        <v>22.03</v>
      </c>
      <c r="L5" s="7"/>
      <c r="M5" s="7"/>
      <c r="N5" s="7"/>
      <c r="O5" s="7"/>
      <c r="P5" s="7"/>
    </row>
    <row r="6" spans="1:16" x14ac:dyDescent="0.25">
      <c r="A6">
        <v>2021</v>
      </c>
      <c r="B6" t="s">
        <v>2</v>
      </c>
      <c r="C6">
        <v>59084280.469235003</v>
      </c>
      <c r="D6">
        <v>156528910.18664101</v>
      </c>
      <c r="E6">
        <v>114011802.57416099</v>
      </c>
      <c r="F6">
        <f>SUM(C6:E6)</f>
        <v>329624993.23003697</v>
      </c>
      <c r="G6" s="16">
        <f>F6*$K$5</f>
        <v>7261638600.8577147</v>
      </c>
    </row>
    <row r="7" spans="1:16" x14ac:dyDescent="0.25">
      <c r="A7">
        <v>2020</v>
      </c>
      <c r="B7" t="s">
        <v>2</v>
      </c>
      <c r="C7">
        <v>61120870.0496554</v>
      </c>
      <c r="D7">
        <v>186714740.06989601</v>
      </c>
      <c r="E7">
        <v>104586388.072677</v>
      </c>
      <c r="F7">
        <f t="shared" ref="F7:F12" si="0">SUM(C7:E7)</f>
        <v>352421998.19222844</v>
      </c>
      <c r="G7" s="16">
        <f t="shared" ref="G7:G12" si="1">F7*$K$5</f>
        <v>7763856620.1747932</v>
      </c>
    </row>
    <row r="8" spans="1:16" x14ac:dyDescent="0.25">
      <c r="A8">
        <v>2019</v>
      </c>
      <c r="B8" t="s">
        <v>2</v>
      </c>
      <c r="C8">
        <v>66909069.545380801</v>
      </c>
      <c r="D8">
        <v>125657712.60279</v>
      </c>
      <c r="E8">
        <v>113186203.31535099</v>
      </c>
      <c r="F8">
        <f t="shared" si="0"/>
        <v>305752985.46352178</v>
      </c>
      <c r="G8" s="16">
        <f t="shared" si="1"/>
        <v>6735738269.761385</v>
      </c>
    </row>
    <row r="9" spans="1:16" x14ac:dyDescent="0.25">
      <c r="A9">
        <v>2018</v>
      </c>
      <c r="B9" t="s">
        <v>2</v>
      </c>
      <c r="C9">
        <v>65665715.694129497</v>
      </c>
      <c r="D9">
        <v>116347322.38456599</v>
      </c>
      <c r="E9">
        <v>110118621.367961</v>
      </c>
      <c r="F9">
        <f t="shared" si="0"/>
        <v>292131659.44665647</v>
      </c>
      <c r="G9" s="16">
        <f t="shared" si="1"/>
        <v>6435660457.6098423</v>
      </c>
    </row>
    <row r="10" spans="1:16" x14ac:dyDescent="0.25">
      <c r="A10">
        <v>2017</v>
      </c>
      <c r="B10" t="s">
        <v>2</v>
      </c>
      <c r="C10">
        <v>92714575.242124498</v>
      </c>
      <c r="D10">
        <v>87156639.903828502</v>
      </c>
      <c r="E10">
        <v>129126392.838098</v>
      </c>
      <c r="F10">
        <f t="shared" si="0"/>
        <v>308997607.98405099</v>
      </c>
      <c r="G10" s="16">
        <f t="shared" si="1"/>
        <v>6807217303.8886433</v>
      </c>
    </row>
    <row r="11" spans="1:16" x14ac:dyDescent="0.25">
      <c r="A11">
        <v>2016</v>
      </c>
      <c r="B11" t="s">
        <v>2</v>
      </c>
      <c r="C11">
        <v>106847693.998665</v>
      </c>
      <c r="D11">
        <v>61638793.059326701</v>
      </c>
      <c r="E11">
        <v>144313664.17177001</v>
      </c>
      <c r="F11">
        <f t="shared" si="0"/>
        <v>312800151.22976172</v>
      </c>
      <c r="G11" s="16">
        <f t="shared" si="1"/>
        <v>6890987331.591651</v>
      </c>
    </row>
    <row r="12" spans="1:16" x14ac:dyDescent="0.25">
      <c r="A12">
        <v>2015</v>
      </c>
      <c r="B12" t="s">
        <v>2</v>
      </c>
      <c r="C12">
        <v>115622063.563362</v>
      </c>
      <c r="D12">
        <v>70523246.237166196</v>
      </c>
      <c r="E12">
        <v>155903284.836851</v>
      </c>
      <c r="F12">
        <f t="shared" si="0"/>
        <v>342048594.63737917</v>
      </c>
      <c r="G12" s="16">
        <f t="shared" si="1"/>
        <v>7535330539.8614635</v>
      </c>
    </row>
    <row r="13" spans="1:16" x14ac:dyDescent="0.25">
      <c r="E13" s="5"/>
    </row>
    <row r="14" spans="1:16" x14ac:dyDescent="0.25">
      <c r="E14" s="5"/>
    </row>
    <row r="15" spans="1:16" x14ac:dyDescent="0.25">
      <c r="E15" s="5"/>
    </row>
    <row r="16" spans="1:16" x14ac:dyDescent="0.25">
      <c r="E16" s="5"/>
    </row>
    <row r="17" spans="5:5" x14ac:dyDescent="0.25">
      <c r="E17" s="5"/>
    </row>
    <row r="18" spans="5:5" x14ac:dyDescent="0.25">
      <c r="E18" s="5"/>
    </row>
    <row r="19" spans="5:5" x14ac:dyDescent="0.25">
      <c r="E19" s="5"/>
    </row>
    <row r="22" spans="5:5" x14ac:dyDescent="0.25">
      <c r="E22" s="5"/>
    </row>
    <row r="23" spans="5:5" x14ac:dyDescent="0.25">
      <c r="E23" s="5"/>
    </row>
  </sheetData>
  <phoneticPr fontId="6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Procvičování</vt:lpstr>
      <vt:lpstr>Opakování</vt:lpstr>
      <vt:lpstr>OblastScitani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</dc:creator>
  <cp:lastModifiedBy>Tereza Ikášová</cp:lastModifiedBy>
  <dcterms:created xsi:type="dcterms:W3CDTF">2015-06-05T18:19:34Z</dcterms:created>
  <dcterms:modified xsi:type="dcterms:W3CDTF">2023-02-12T09:54:42Z</dcterms:modified>
</cp:coreProperties>
</file>