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0047\Desktop\"/>
    </mc:Choice>
  </mc:AlternateContent>
  <bookViews>
    <workbookView xWindow="-120" yWindow="-120" windowWidth="19440" windowHeight="11640" activeTab="1"/>
  </bookViews>
  <sheets>
    <sheet name="Po_8_55" sheetId="1" r:id="rId1"/>
    <sheet name="Po_13_05" sheetId="2" r:id="rId2"/>
    <sheet name="Út_10_35" sheetId="3" r:id="rId3"/>
    <sheet name="St_8_05" sheetId="4" r:id="rId4"/>
    <sheet name="St_9_45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5" l="1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U3" i="5"/>
  <c r="U2" i="5"/>
  <c r="U2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2" i="3"/>
  <c r="T2" i="1"/>
  <c r="T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8" i="1"/>
  <c r="T3" i="1"/>
  <c r="T4" i="1"/>
  <c r="T5" i="1"/>
  <c r="T6" i="1"/>
  <c r="T7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S13" i="4" l="1"/>
  <c r="S3" i="5" l="1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2" i="5"/>
  <c r="S3" i="4"/>
  <c r="S4" i="4"/>
  <c r="S5" i="4"/>
  <c r="S6" i="4"/>
  <c r="S7" i="4"/>
  <c r="S8" i="4"/>
  <c r="S9" i="4"/>
  <c r="S10" i="4"/>
  <c r="S11" i="4"/>
  <c r="S12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2" i="4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2" i="3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2" i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2" i="2"/>
</calcChain>
</file>

<file path=xl/comments1.xml><?xml version="1.0" encoding="utf-8"?>
<comments xmlns="http://schemas.openxmlformats.org/spreadsheetml/2006/main">
  <authors>
    <author>kub0047</author>
  </authors>
  <commentList>
    <comment ref="Q1" authorId="0" shapeId="0">
      <text>
        <r>
          <rPr>
            <b/>
            <sz val="9"/>
            <color indexed="81"/>
            <rFont val="Tahoma"/>
            <family val="2"/>
            <charset val="238"/>
          </rPr>
          <t>kub0047:</t>
        </r>
        <r>
          <rPr>
            <sz val="9"/>
            <color indexed="81"/>
            <rFont val="Tahoma"/>
            <family val="2"/>
            <charset val="238"/>
          </rPr>
          <t xml:space="preserve">
aktivita na dobrovolné náhradě 19.10.</t>
        </r>
      </text>
    </comment>
  </commentList>
</comments>
</file>

<file path=xl/comments2.xml><?xml version="1.0" encoding="utf-8"?>
<comments xmlns="http://schemas.openxmlformats.org/spreadsheetml/2006/main">
  <authors>
    <author>kub0047</author>
  </authors>
  <commentLis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>kub0047:</t>
        </r>
        <r>
          <rPr>
            <sz val="9"/>
            <color indexed="81"/>
            <rFont val="Tahoma"/>
            <family val="2"/>
            <charset val="238"/>
          </rPr>
          <t xml:space="preserve">
náhrada za 5.10.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  <charset val="238"/>
          </rPr>
          <t>kub0047:</t>
        </r>
        <r>
          <rPr>
            <sz val="9"/>
            <color indexed="81"/>
            <rFont val="Tahoma"/>
            <family val="2"/>
            <charset val="238"/>
          </rPr>
          <t xml:space="preserve">
náhrada za 2.11.</t>
        </r>
      </text>
    </comment>
  </commentList>
</comments>
</file>

<file path=xl/comments3.xml><?xml version="1.0" encoding="utf-8"?>
<comments xmlns="http://schemas.openxmlformats.org/spreadsheetml/2006/main">
  <authors>
    <author>kub0047</author>
  </authors>
  <commentLis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>kub0047:</t>
        </r>
        <r>
          <rPr>
            <sz val="9"/>
            <color indexed="81"/>
            <rFont val="Tahoma"/>
            <family val="2"/>
            <charset val="238"/>
          </rPr>
          <t xml:space="preserve">
NÁHRADA ZA 5.10.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  <charset val="238"/>
          </rPr>
          <t>kub0047:</t>
        </r>
        <r>
          <rPr>
            <sz val="9"/>
            <color indexed="81"/>
            <rFont val="Tahoma"/>
            <family val="2"/>
            <charset val="238"/>
          </rPr>
          <t xml:space="preserve">
náhrada za 2.11.</t>
        </r>
      </text>
    </comment>
  </commentList>
</comments>
</file>

<file path=xl/sharedStrings.xml><?xml version="1.0" encoding="utf-8"?>
<sst xmlns="http://schemas.openxmlformats.org/spreadsheetml/2006/main" count="3224" uniqueCount="304">
  <si>
    <t>č.</t>
  </si>
  <si>
    <t>jméno</t>
  </si>
  <si>
    <t>uk.</t>
  </si>
  <si>
    <t>19.9.</t>
  </si>
  <si>
    <t>26.9.</t>
  </si>
  <si>
    <t>3.10.</t>
  </si>
  <si>
    <t>10.10.</t>
  </si>
  <si>
    <t>17.10.</t>
  </si>
  <si>
    <t>24.10.</t>
  </si>
  <si>
    <t>31.10.</t>
  </si>
  <si>
    <t>7.11.</t>
  </si>
  <si>
    <t>14.11.</t>
  </si>
  <si>
    <t>21.11.</t>
  </si>
  <si>
    <t>28.11.</t>
  </si>
  <si>
    <t>5.12.</t>
  </si>
  <si>
    <t>12.12.</t>
  </si>
  <si>
    <t>pozn.</t>
  </si>
  <si>
    <t>Adamčík Tomáš</t>
  </si>
  <si>
    <t xml:space="preserve">zk </t>
  </si>
  <si>
    <t xml:space="preserve"> </t>
  </si>
  <si>
    <t>Barteček Tomáš</t>
  </si>
  <si>
    <t>Bělica Rostislav</t>
  </si>
  <si>
    <t>Berková Markéta</t>
  </si>
  <si>
    <t>Calta Štěpán</t>
  </si>
  <si>
    <t>Čížek Viktor</t>
  </si>
  <si>
    <t>Davidková Tereza</t>
  </si>
  <si>
    <t>Dervishaj Adrian</t>
  </si>
  <si>
    <t>Dubravná Sabina</t>
  </si>
  <si>
    <t>Duda Martin</t>
  </si>
  <si>
    <t>Fiedorová Nikola</t>
  </si>
  <si>
    <t>Friedel Lukáš</t>
  </si>
  <si>
    <t>Fujak Martin</t>
  </si>
  <si>
    <t>Gangurová Kristýna</t>
  </si>
  <si>
    <t>Gelnarová Klára</t>
  </si>
  <si>
    <t>Hájek Dominik</t>
  </si>
  <si>
    <t>Hanke Barbora</t>
  </si>
  <si>
    <t>Hanzelková Lucie</t>
  </si>
  <si>
    <t>Hlawiczka Samuel</t>
  </si>
  <si>
    <t>Hudeček Lukáš</t>
  </si>
  <si>
    <t>Hula Petr</t>
  </si>
  <si>
    <t>Hynek Filip</t>
  </si>
  <si>
    <t>Chmiel Vojtěch</t>
  </si>
  <si>
    <t>Jakubu Zdeněk</t>
  </si>
  <si>
    <t>Jamerová Kristýna</t>
  </si>
  <si>
    <t>Javínová Viktorie</t>
  </si>
  <si>
    <t>Jurzyca Otto Tobiáš</t>
  </si>
  <si>
    <t>Kafka Tomáš</t>
  </si>
  <si>
    <t>Kawuloková Barbora</t>
  </si>
  <si>
    <t>Kruntorád Patrik</t>
  </si>
  <si>
    <t>Kurovský Filip</t>
  </si>
  <si>
    <t>Kvičala Martin</t>
  </si>
  <si>
    <t>Luzert Jan</t>
  </si>
  <si>
    <t>Marosz Matěj</t>
  </si>
  <si>
    <t>Mindeková Simona</t>
  </si>
  <si>
    <t>Mokroš Jiří</t>
  </si>
  <si>
    <t>Morysová Kateřina</t>
  </si>
  <si>
    <t>Mrózek Marek</t>
  </si>
  <si>
    <t>Páleníček David</t>
  </si>
  <si>
    <t>Pawlus Ondřej</t>
  </si>
  <si>
    <t>Piňák Andrej</t>
  </si>
  <si>
    <t>Polák Adam</t>
  </si>
  <si>
    <t>Polák Šimon</t>
  </si>
  <si>
    <t>Przybyla Marek</t>
  </si>
  <si>
    <t>Puk Rostislav</t>
  </si>
  <si>
    <t>Richtárová Simona</t>
  </si>
  <si>
    <t>Smětalová Amálie</t>
  </si>
  <si>
    <t>Szturcová Kristýna</t>
  </si>
  <si>
    <t>Sztwioroková Lucie</t>
  </si>
  <si>
    <t>Šánková Radka</t>
  </si>
  <si>
    <t>Ščerbů Alex</t>
  </si>
  <si>
    <t>Špicar Miroslav</t>
  </si>
  <si>
    <t>Štrejl Dominik</t>
  </si>
  <si>
    <t>Trávníčková Kristýna</t>
  </si>
  <si>
    <t>Trentin Nikolas</t>
  </si>
  <si>
    <t>Ugvicová Dagmar</t>
  </si>
  <si>
    <t>Vajgl Samuel</t>
  </si>
  <si>
    <t>Zeisberger Daniel</t>
  </si>
  <si>
    <t>Zlámalová Nikola</t>
  </si>
  <si>
    <t>Zlotý Jan</t>
  </si>
  <si>
    <t>Akra Karim</t>
  </si>
  <si>
    <t>Božková Sabina</t>
  </si>
  <si>
    <t>Buchta Patrik</t>
  </si>
  <si>
    <t>Byrtus Viktor</t>
  </si>
  <si>
    <t>Calábek Adam</t>
  </si>
  <si>
    <t>Carroll Nicolas Stephen</t>
  </si>
  <si>
    <t>Cetkovský Ondřej</t>
  </si>
  <si>
    <t>Dlouhá Michaela</t>
  </si>
  <si>
    <t>Dolíška Ondřej</t>
  </si>
  <si>
    <t>Fričová Karolína</t>
  </si>
  <si>
    <t>Gracová Karolína</t>
  </si>
  <si>
    <t>Hanzlík Marek</t>
  </si>
  <si>
    <t>Holec Stanislav</t>
  </si>
  <si>
    <t>Ištvanfyová Kristýna</t>
  </si>
  <si>
    <t>Jakoubek David</t>
  </si>
  <si>
    <t>Janderová Sabina</t>
  </si>
  <si>
    <t>Janíková Veronika</t>
  </si>
  <si>
    <t>Kardoš Ondřej</t>
  </si>
  <si>
    <t>Kluz Kryštof</t>
  </si>
  <si>
    <t>Kočí Filip</t>
  </si>
  <si>
    <t>Koch Maxmilián-Adolf</t>
  </si>
  <si>
    <t>Kolarczyk Matěj</t>
  </si>
  <si>
    <t>Kollár Jan</t>
  </si>
  <si>
    <t>Kostka Dalibor</t>
  </si>
  <si>
    <t>Lipenský Denis</t>
  </si>
  <si>
    <t>Macura Michal</t>
  </si>
  <si>
    <t>Mohyla Jakub</t>
  </si>
  <si>
    <t>Myšák Martin</t>
  </si>
  <si>
    <t>Mžik Robert</t>
  </si>
  <si>
    <t>Navrátil Lukáš</t>
  </si>
  <si>
    <t>Nováková Tereza</t>
  </si>
  <si>
    <t>Obluk Daniel</t>
  </si>
  <si>
    <t>Olšáková Simona</t>
  </si>
  <si>
    <t>Ondis Radim</t>
  </si>
  <si>
    <t>Pavlík Antonín</t>
  </si>
  <si>
    <t>Payerová Natalie</t>
  </si>
  <si>
    <t>Pchálek Šimon</t>
  </si>
  <si>
    <t>Pietrová Barbora</t>
  </si>
  <si>
    <t>Podhrazký Adam</t>
  </si>
  <si>
    <t>Prachovská Karolína</t>
  </si>
  <si>
    <t>Převorová Frances</t>
  </si>
  <si>
    <t>Ptáčková Karolína</t>
  </si>
  <si>
    <t>Pyszková Kateřina</t>
  </si>
  <si>
    <t>Siebeltová Veronika</t>
  </si>
  <si>
    <t>Slíva Filip</t>
  </si>
  <si>
    <t>Stibor Jan</t>
  </si>
  <si>
    <t>Škutová Klára</t>
  </si>
  <si>
    <t>Šlachta Radim</t>
  </si>
  <si>
    <t>Špicová Petra</t>
  </si>
  <si>
    <t>Štěpánek Martin</t>
  </si>
  <si>
    <t>Tatarková Karolína</t>
  </si>
  <si>
    <t>Tomiczková Zuzana</t>
  </si>
  <si>
    <t>Tran Robin</t>
  </si>
  <si>
    <t>Volný Ondřej</t>
  </si>
  <si>
    <t>Vosáhlo Adam</t>
  </si>
  <si>
    <t>Vronský Lenny</t>
  </si>
  <si>
    <t>Wanieczek Adam</t>
  </si>
  <si>
    <t>Zajonc Radek</t>
  </si>
  <si>
    <t>Zappe Roman</t>
  </si>
  <si>
    <t>Želásko Jakub</t>
  </si>
  <si>
    <t>20.9.</t>
  </si>
  <si>
    <t>27.9.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</si>
  <si>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</si>
  <si>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</si>
  <si>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</si>
  <si>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</si>
  <si>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</si>
  <si>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</si>
  <si>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</si>
  <si>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</si>
  <si>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</si>
  <si>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</si>
  <si>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</si>
  <si>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Berková Nikol</t>
  </si>
  <si>
    <t>Brantálová Nela</t>
  </si>
  <si>
    <t>Březina Jaroslav</t>
  </si>
  <si>
    <t>Burawa Dominika</t>
  </si>
  <si>
    <t>Čerchlová Markéta</t>
  </si>
  <si>
    <t>Čiháková Lucie</t>
  </si>
  <si>
    <t>Daniš Radim</t>
  </si>
  <si>
    <t>Dibala Petr</t>
  </si>
  <si>
    <t>Dovalová Mariana</t>
  </si>
  <si>
    <t>Fojtík Petr</t>
  </si>
  <si>
    <t>Frolová Vanesa</t>
  </si>
  <si>
    <t>Górecká Zuzana</t>
  </si>
  <si>
    <t>Hnátová Adéla</t>
  </si>
  <si>
    <t>Jaworská Markéta</t>
  </si>
  <si>
    <t>Jendryščíková Nikola</t>
  </si>
  <si>
    <t>Kallus Dominik</t>
  </si>
  <si>
    <t>Koprovská Lenka</t>
  </si>
  <si>
    <t>Kotačková Simona</t>
  </si>
  <si>
    <t>Kříčková Pavlína</t>
  </si>
  <si>
    <t>Křiváková Nicola</t>
  </si>
  <si>
    <t>Kubalová Lucie</t>
  </si>
  <si>
    <t>Kubinová Nikola</t>
  </si>
  <si>
    <t>Kyjonka Štěpán</t>
  </si>
  <si>
    <t>Majda Denis</t>
  </si>
  <si>
    <t>Marciňa Jan</t>
  </si>
  <si>
    <t>Matoušková Klára</t>
  </si>
  <si>
    <t>Mecová Nikola</t>
  </si>
  <si>
    <t>Melárová Sára</t>
  </si>
  <si>
    <t>Mertová Leontýna</t>
  </si>
  <si>
    <t>Moskal Nikolas</t>
  </si>
  <si>
    <t>Němcová Veronika</t>
  </si>
  <si>
    <t>Podwiková Erika</t>
  </si>
  <si>
    <t>Prachárová Michaela</t>
  </si>
  <si>
    <t>Průchová Monika</t>
  </si>
  <si>
    <t>Ščerba Sebastian</t>
  </si>
  <si>
    <t>Šenková Denisa</t>
  </si>
  <si>
    <t>Teslová Karolína</t>
  </si>
  <si>
    <t>Vágnerová Alexandra</t>
  </si>
  <si>
    <t>Vančurová Dominika</t>
  </si>
  <si>
    <t>Vitová Karin</t>
  </si>
  <si>
    <t>Volfová Karolína</t>
  </si>
  <si>
    <t>Židek Jan</t>
  </si>
  <si>
    <t>21.9.</t>
  </si>
  <si>
    <t>5.10.</t>
  </si>
  <si>
    <t>12.10.</t>
  </si>
  <si>
    <t>19.10.</t>
  </si>
  <si>
    <t>26.10.</t>
  </si>
  <si>
    <t>2.11.</t>
  </si>
  <si>
    <t>9.11.</t>
  </si>
  <si>
    <t>16.11.</t>
  </si>
  <si>
    <t>23.11.</t>
  </si>
  <si>
    <t>30.11.</t>
  </si>
  <si>
    <t>7.12.</t>
  </si>
  <si>
    <t>14.12.</t>
  </si>
  <si>
    <t>Absolon Martin</t>
  </si>
  <si>
    <t>Adámková Natalia</t>
  </si>
  <si>
    <t>Blaszczyk David</t>
  </si>
  <si>
    <t>Boháčová Viktorie</t>
  </si>
  <si>
    <t>Bugová Tereza</t>
  </si>
  <si>
    <t>Czolko Lukáš</t>
  </si>
  <si>
    <t>Doležal Patrik</t>
  </si>
  <si>
    <t>Dušek Nikola</t>
  </si>
  <si>
    <t>Fröml Lukáš</t>
  </si>
  <si>
    <t>Hataš Daniel</t>
  </si>
  <si>
    <t>Heinz Petr</t>
  </si>
  <si>
    <t>Hrušovský Jiří</t>
  </si>
  <si>
    <t>Jurča Kryštof</t>
  </si>
  <si>
    <t xml:space="preserve">zk zk </t>
  </si>
  <si>
    <t>Klimprle Daniel</t>
  </si>
  <si>
    <t>Konečná Marie</t>
  </si>
  <si>
    <t>Koziel Lukáš</t>
  </si>
  <si>
    <t>Kroščenová Klára</t>
  </si>
  <si>
    <t>Kulig Ondřej</t>
  </si>
  <si>
    <t>Kunčický Tomáš</t>
  </si>
  <si>
    <t>Laga Dominik</t>
  </si>
  <si>
    <t>Lhotský Samuel</t>
  </si>
  <si>
    <t>Míček Martin</t>
  </si>
  <si>
    <t>Mika Matěj</t>
  </si>
  <si>
    <t>Minařík Jan</t>
  </si>
  <si>
    <t>Muryc Filip</t>
  </si>
  <si>
    <t>Olbřimek David</t>
  </si>
  <si>
    <t>Ošťádalová Anežka</t>
  </si>
  <si>
    <t>Piechaczková Kristina</t>
  </si>
  <si>
    <t>Potočiar Matej</t>
  </si>
  <si>
    <t>Praus Matěj</t>
  </si>
  <si>
    <t>Romaniv Aleš</t>
  </si>
  <si>
    <t>Séglová Pavla</t>
  </si>
  <si>
    <t>Smutná Adéla</t>
  </si>
  <si>
    <t>Sobasová Sabina</t>
  </si>
  <si>
    <t>Sprosták Michal</t>
  </si>
  <si>
    <t>Staniczek Vojtěch</t>
  </si>
  <si>
    <t>Stuchlík Aleš</t>
  </si>
  <si>
    <t>Šosták Lukáš</t>
  </si>
  <si>
    <t>Šuláková Kateřina</t>
  </si>
  <si>
    <t>Tonowská Veronika</t>
  </si>
  <si>
    <t>Trinček Michal</t>
  </si>
  <si>
    <t>Tulpa Tomáš</t>
  </si>
  <si>
    <t>Uhliárik Dominik</t>
  </si>
  <si>
    <t>Vitámvás Tomáš</t>
  </si>
  <si>
    <t>Wiesnerova Lucie</t>
  </si>
  <si>
    <t>N</t>
  </si>
  <si>
    <t>E</t>
  </si>
  <si>
    <t>K</t>
  </si>
  <si>
    <t>O</t>
  </si>
  <si>
    <t>A</t>
  </si>
  <si>
    <t>L</t>
  </si>
  <si>
    <t>S</t>
  </si>
  <si>
    <t>Bahri Kateřina</t>
  </si>
  <si>
    <t>Bayer Matyáš</t>
  </si>
  <si>
    <t>Březík Robert</t>
  </si>
  <si>
    <t>Bukvaj Dennis</t>
  </si>
  <si>
    <t>Cafourek Tomáš</t>
  </si>
  <si>
    <t>Droppová Marie</t>
  </si>
  <si>
    <t>Fichna Marek</t>
  </si>
  <si>
    <t>Filipczyková Kristýna</t>
  </si>
  <si>
    <t>Gembická Viktorie</t>
  </si>
  <si>
    <t>Hajdík Lukáš</t>
  </si>
  <si>
    <t>Hlinšťák Štěpán</t>
  </si>
  <si>
    <t>Charenza Vojtěch</t>
  </si>
  <si>
    <t>Jendrulek Adam</t>
  </si>
  <si>
    <t>Klimesová Kristýna</t>
  </si>
  <si>
    <t>Koťuha Lubomír</t>
  </si>
  <si>
    <t>Krajčová Adéla</t>
  </si>
  <si>
    <t>Król Dominik</t>
  </si>
  <si>
    <t>Lhotáková Lucie</t>
  </si>
  <si>
    <t>Luber Vojtěch</t>
  </si>
  <si>
    <t>Martinko Jiří</t>
  </si>
  <si>
    <t>Mrázová Nikola</t>
  </si>
  <si>
    <t>Nguyen Kevin</t>
  </si>
  <si>
    <t>Nguyenová Jennifer Mai Phuong</t>
  </si>
  <si>
    <t>Orel Kryštof</t>
  </si>
  <si>
    <t>Petrus Jiří</t>
  </si>
  <si>
    <t>Prevužňák Lukáš</t>
  </si>
  <si>
    <t>Silberová Klára</t>
  </si>
  <si>
    <t>Szyszková Karolína</t>
  </si>
  <si>
    <t>Švubová Viktorie</t>
  </si>
  <si>
    <t>Žáková Karin</t>
  </si>
  <si>
    <t>T</t>
  </si>
  <si>
    <t>Í</t>
  </si>
  <si>
    <t>V</t>
  </si>
  <si>
    <t>Ú</t>
  </si>
  <si>
    <t>D</t>
  </si>
  <si>
    <t>Ý</t>
  </si>
  <si>
    <t>Ě</t>
  </si>
  <si>
    <t>É</t>
  </si>
  <si>
    <t>H</t>
  </si>
  <si>
    <t>R</t>
  </si>
  <si>
    <t>Z</t>
  </si>
  <si>
    <t>BODY CELKEM</t>
  </si>
  <si>
    <t>Hataš Ondrej</t>
  </si>
  <si>
    <t>ÚČAST</t>
  </si>
  <si>
    <t>DOCHÁZKA (splněna 60% účast)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</si>
</sst>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0" fillId="0" borderId="10" xfId="0" applyBorder="1"/>
    <xf numFmtId="0" fontId="18" fillId="3" borderId="10" xfId="7" applyFont="1" applyBorder="1" applyAlignment="1">
      <alignment horizontal="center"/>
    </xf>
    <xf numFmtId="0" fontId="6" fillId="2" borderId="10" xfId="6" applyBorder="1"/>
    <xf numFmtId="0" fontId="19" fillId="2" borderId="10" xfId="6" applyFont="1" applyBorder="1" applyAlignment="1">
      <alignment horizontal="center"/>
    </xf>
    <xf numFmtId="0" fontId="16" fillId="0" borderId="10" xfId="0" applyFont="1" applyBorder="1"/>
    <xf numFmtId="0" fontId="6" fillId="2" borderId="10" xfId="6" applyBorder="1" applyAlignment="1">
      <alignment horizontal="center"/>
    </xf>
    <xf numFmtId="0" fontId="20" fillId="4" borderId="10" xfId="8" applyFont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9" fillId="2" borderId="0" xfId="6" applyFont="1" applyAlignment="1">
      <alignment horizontal="center"/>
    </xf>
    <xf numFmtId="0" fontId="19" fillId="2" borderId="10" xfId="6" applyFont="1" applyBorder="1"/>
    <xf numFmtId="0" fontId="0" fillId="0" borderId="10" xfId="0" applyBorder="1" applyAlignment="1">
      <alignment horizontal="center"/>
    </xf>
    <xf numFmtId="0" fontId="6" fillId="2" borderId="0" xfId="6" applyAlignment="1">
      <alignment horizontal="center"/>
    </xf>
    <xf numFmtId="0" fontId="8" fillId="4" borderId="10" xfId="8" applyBorder="1" applyAlignment="1">
      <alignment horizontal="center"/>
    </xf>
    <xf numFmtId="0" fontId="7" fillId="3" borderId="0" xfId="7"/>
    <xf numFmtId="0" fontId="6" fillId="2" borderId="0" xfId="6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25" workbookViewId="0">
      <selection activeCell="S45" sqref="S45"/>
    </sheetView>
  </sheetViews>
  <sheetFormatPr defaultRowHeight="15" x14ac:dyDescent="0.25"/>
  <cols>
    <col min="2" max="2" width="21.85546875" customWidth="1"/>
    <col min="18" max="18" width="17.85546875" customWidth="1"/>
    <col min="19" max="19" width="9.7109375" customWidth="1"/>
    <col min="20" max="20" width="11.5703125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6" t="s">
        <v>16</v>
      </c>
      <c r="R1" s="6" t="s">
        <v>300</v>
      </c>
      <c r="S1" s="6" t="s">
        <v>302</v>
      </c>
      <c r="T1" s="6" t="s">
        <v>303</v>
      </c>
    </row>
    <row r="2" spans="1:20" x14ac:dyDescent="0.25">
      <c r="A2" s="2">
        <v>1</v>
      </c>
      <c r="B2" s="2" t="s">
        <v>17</v>
      </c>
      <c r="C2" s="2" t="s">
        <v>18</v>
      </c>
      <c r="D2" s="3"/>
      <c r="E2" s="2" t="s">
        <v>19</v>
      </c>
      <c r="F2" s="2" t="s">
        <v>19</v>
      </c>
      <c r="G2" s="10" t="s">
        <v>19</v>
      </c>
      <c r="H2" s="10" t="s">
        <v>19</v>
      </c>
      <c r="I2" s="10" t="s">
        <v>19</v>
      </c>
      <c r="J2" s="10" t="s">
        <v>19</v>
      </c>
      <c r="K2" s="10" t="s">
        <v>19</v>
      </c>
      <c r="L2" s="10" t="s">
        <v>19</v>
      </c>
      <c r="M2" s="10" t="s">
        <v>19</v>
      </c>
      <c r="N2" s="10" t="s">
        <v>19</v>
      </c>
      <c r="O2" s="10" t="s">
        <v>19</v>
      </c>
      <c r="P2" s="11" t="s">
        <v>19</v>
      </c>
      <c r="Q2" s="10"/>
      <c r="R2" s="9">
        <f>SUM(E2:Q2)</f>
        <v>0</v>
      </c>
      <c r="S2" s="11">
        <v>0</v>
      </c>
      <c r="T2" s="17" t="str">
        <f>IF(S2&gt;6,"SPLNĚNO","NESPLNĚNO")</f>
        <v>NESPLNĚNO</v>
      </c>
    </row>
    <row r="3" spans="1:20" x14ac:dyDescent="0.25">
      <c r="A3" s="2">
        <v>2</v>
      </c>
      <c r="B3" s="2" t="s">
        <v>20</v>
      </c>
      <c r="C3" s="2" t="s">
        <v>18</v>
      </c>
      <c r="D3" s="3" t="s">
        <v>19</v>
      </c>
      <c r="E3" s="4" t="s">
        <v>19</v>
      </c>
      <c r="F3" s="4" t="s">
        <v>19</v>
      </c>
      <c r="G3" s="10" t="s">
        <v>19</v>
      </c>
      <c r="H3" s="10" t="s">
        <v>19</v>
      </c>
      <c r="I3" s="7" t="s">
        <v>19</v>
      </c>
      <c r="J3" s="7">
        <v>1</v>
      </c>
      <c r="K3" s="10" t="s">
        <v>19</v>
      </c>
      <c r="L3" s="10" t="s">
        <v>19</v>
      </c>
      <c r="M3" s="7" t="s">
        <v>19</v>
      </c>
      <c r="N3" s="7">
        <v>1</v>
      </c>
      <c r="O3" s="10" t="s">
        <v>19</v>
      </c>
      <c r="P3" s="11" t="s">
        <v>19</v>
      </c>
      <c r="Q3" s="10"/>
      <c r="R3" s="9">
        <f t="shared" ref="R3:R61" si="0">SUM(E3:Q3)</f>
        <v>2</v>
      </c>
      <c r="S3" s="11">
        <v>6</v>
      </c>
      <c r="T3" s="17" t="str">
        <f t="shared" ref="T3:T61" si="1">IF(S3&gt;6,"SPLNĚNO","NESPLNĚNO")</f>
        <v>NESPLNĚNO</v>
      </c>
    </row>
    <row r="4" spans="1:20" x14ac:dyDescent="0.25">
      <c r="A4" s="2">
        <v>3</v>
      </c>
      <c r="B4" s="2" t="s">
        <v>21</v>
      </c>
      <c r="C4" s="2" t="s">
        <v>18</v>
      </c>
      <c r="D4" s="3" t="s">
        <v>19</v>
      </c>
      <c r="E4" s="2" t="s">
        <v>19</v>
      </c>
      <c r="F4" s="2" t="s">
        <v>19</v>
      </c>
      <c r="G4" s="10" t="s">
        <v>19</v>
      </c>
      <c r="H4" s="10" t="s">
        <v>19</v>
      </c>
      <c r="I4" s="10" t="s">
        <v>19</v>
      </c>
      <c r="J4" s="10" t="s">
        <v>19</v>
      </c>
      <c r="K4" s="10" t="s">
        <v>19</v>
      </c>
      <c r="L4" s="10" t="s">
        <v>19</v>
      </c>
      <c r="M4" s="10" t="s">
        <v>19</v>
      </c>
      <c r="N4" s="10" t="s">
        <v>19</v>
      </c>
      <c r="O4" s="10" t="s">
        <v>19</v>
      </c>
      <c r="P4" s="11" t="s">
        <v>19</v>
      </c>
      <c r="Q4" s="10"/>
      <c r="R4" s="9">
        <f t="shared" si="0"/>
        <v>0</v>
      </c>
      <c r="S4" s="11">
        <v>0</v>
      </c>
      <c r="T4" s="17" t="str">
        <f t="shared" si="1"/>
        <v>NESPLNĚNO</v>
      </c>
    </row>
    <row r="5" spans="1:20" x14ac:dyDescent="0.25">
      <c r="A5" s="2">
        <v>4</v>
      </c>
      <c r="B5" s="2" t="s">
        <v>22</v>
      </c>
      <c r="C5" s="2" t="s">
        <v>18</v>
      </c>
      <c r="D5" s="3" t="s">
        <v>292</v>
      </c>
      <c r="E5" s="4" t="s">
        <v>19</v>
      </c>
      <c r="F5" s="2" t="s">
        <v>19</v>
      </c>
      <c r="G5" s="10" t="s">
        <v>19</v>
      </c>
      <c r="H5" s="10" t="s">
        <v>19</v>
      </c>
      <c r="I5" s="7" t="s">
        <v>19</v>
      </c>
      <c r="J5" s="10" t="s">
        <v>19</v>
      </c>
      <c r="K5" s="10" t="s">
        <v>19</v>
      </c>
      <c r="L5" s="10" t="s">
        <v>19</v>
      </c>
      <c r="M5" s="10" t="s">
        <v>19</v>
      </c>
      <c r="N5" s="10" t="s">
        <v>19</v>
      </c>
      <c r="O5" s="10" t="s">
        <v>19</v>
      </c>
      <c r="P5" s="11" t="s">
        <v>19</v>
      </c>
      <c r="Q5" s="10"/>
      <c r="R5" s="9">
        <f t="shared" si="0"/>
        <v>0</v>
      </c>
      <c r="S5" s="11">
        <v>2</v>
      </c>
      <c r="T5" s="17" t="str">
        <f t="shared" si="1"/>
        <v>NESPLNĚNO</v>
      </c>
    </row>
    <row r="6" spans="1:20" x14ac:dyDescent="0.25">
      <c r="A6" s="2">
        <v>5</v>
      </c>
      <c r="B6" s="2" t="s">
        <v>23</v>
      </c>
      <c r="C6" s="2" t="s">
        <v>18</v>
      </c>
      <c r="D6" s="3" t="s">
        <v>291</v>
      </c>
      <c r="E6" s="2" t="s">
        <v>19</v>
      </c>
      <c r="F6" s="2" t="s">
        <v>19</v>
      </c>
      <c r="G6" s="10" t="s">
        <v>19</v>
      </c>
      <c r="H6" s="10" t="s">
        <v>19</v>
      </c>
      <c r="I6" s="10" t="s">
        <v>19</v>
      </c>
      <c r="J6" s="10" t="s">
        <v>19</v>
      </c>
      <c r="K6" s="10" t="s">
        <v>19</v>
      </c>
      <c r="L6" s="10" t="s">
        <v>19</v>
      </c>
      <c r="M6" s="10" t="s">
        <v>19</v>
      </c>
      <c r="N6" s="10" t="s">
        <v>19</v>
      </c>
      <c r="O6" s="10" t="s">
        <v>19</v>
      </c>
      <c r="P6" s="11" t="s">
        <v>19</v>
      </c>
      <c r="Q6" s="10"/>
      <c r="R6" s="9">
        <f t="shared" si="0"/>
        <v>0</v>
      </c>
      <c r="S6" s="11">
        <v>0</v>
      </c>
      <c r="T6" s="17" t="str">
        <f t="shared" si="1"/>
        <v>NESPLNĚNO</v>
      </c>
    </row>
    <row r="7" spans="1:20" x14ac:dyDescent="0.25">
      <c r="A7" s="2">
        <v>6</v>
      </c>
      <c r="B7" s="2" t="s">
        <v>24</v>
      </c>
      <c r="C7" s="2" t="s">
        <v>18</v>
      </c>
      <c r="D7" s="3" t="s">
        <v>255</v>
      </c>
      <c r="E7" s="4" t="s">
        <v>19</v>
      </c>
      <c r="F7" s="2" t="s">
        <v>19</v>
      </c>
      <c r="G7" s="5">
        <v>1</v>
      </c>
      <c r="H7" s="10"/>
      <c r="I7" s="7" t="s">
        <v>19</v>
      </c>
      <c r="J7" s="10" t="s">
        <v>19</v>
      </c>
      <c r="K7" s="10" t="s">
        <v>19</v>
      </c>
      <c r="L7" s="10" t="s">
        <v>19</v>
      </c>
      <c r="M7" s="10" t="s">
        <v>19</v>
      </c>
      <c r="N7" s="7">
        <v>1</v>
      </c>
      <c r="O7" s="10" t="s">
        <v>19</v>
      </c>
      <c r="P7" s="11" t="s">
        <v>19</v>
      </c>
      <c r="Q7" s="10"/>
      <c r="R7" s="9">
        <f t="shared" si="0"/>
        <v>2</v>
      </c>
      <c r="S7" s="11">
        <v>4</v>
      </c>
      <c r="T7" s="17" t="str">
        <f t="shared" si="1"/>
        <v>NESPLNĚNO</v>
      </c>
    </row>
    <row r="8" spans="1:20" x14ac:dyDescent="0.25">
      <c r="A8" s="2">
        <v>7</v>
      </c>
      <c r="B8" s="2" t="s">
        <v>25</v>
      </c>
      <c r="C8" s="2" t="s">
        <v>18</v>
      </c>
      <c r="D8" s="3" t="s">
        <v>293</v>
      </c>
      <c r="E8" s="4" t="s">
        <v>19</v>
      </c>
      <c r="F8" s="5">
        <v>1</v>
      </c>
      <c r="G8" s="5">
        <v>1</v>
      </c>
      <c r="H8" s="5">
        <v>3</v>
      </c>
      <c r="I8" s="7">
        <v>1</v>
      </c>
      <c r="J8" s="10" t="s">
        <v>19</v>
      </c>
      <c r="K8" s="7">
        <v>2</v>
      </c>
      <c r="L8" s="7">
        <v>2</v>
      </c>
      <c r="M8" s="7">
        <v>1</v>
      </c>
      <c r="N8" s="7">
        <v>1</v>
      </c>
      <c r="O8" s="10" t="s">
        <v>19</v>
      </c>
      <c r="P8" s="11" t="s">
        <v>19</v>
      </c>
      <c r="Q8" s="10"/>
      <c r="R8" s="9">
        <f t="shared" si="0"/>
        <v>12</v>
      </c>
      <c r="S8" s="11">
        <v>9</v>
      </c>
      <c r="T8" s="18" t="str">
        <f>IF(S8&gt;6,"SPLNĚNO","NESPLNĚNO")</f>
        <v>SPLNĚNO</v>
      </c>
    </row>
    <row r="9" spans="1:20" x14ac:dyDescent="0.25">
      <c r="A9" s="2">
        <v>8</v>
      </c>
      <c r="B9" s="2" t="s">
        <v>26</v>
      </c>
      <c r="C9" s="2" t="s">
        <v>18</v>
      </c>
      <c r="D9" s="3" t="s">
        <v>252</v>
      </c>
      <c r="E9" s="4" t="s">
        <v>19</v>
      </c>
      <c r="F9" s="2" t="s">
        <v>19</v>
      </c>
      <c r="G9" s="5" t="s">
        <v>19</v>
      </c>
      <c r="H9" s="10" t="s">
        <v>19</v>
      </c>
      <c r="I9" s="16" t="s">
        <v>19</v>
      </c>
      <c r="J9" s="16" t="s">
        <v>19</v>
      </c>
      <c r="K9" s="16" t="s">
        <v>19</v>
      </c>
      <c r="L9" s="10" t="s">
        <v>19</v>
      </c>
      <c r="M9" s="7" t="s">
        <v>19</v>
      </c>
      <c r="N9" s="7">
        <v>1</v>
      </c>
      <c r="O9" s="10" t="s">
        <v>19</v>
      </c>
      <c r="P9" s="11" t="s">
        <v>19</v>
      </c>
      <c r="Q9" s="10"/>
      <c r="R9" s="9">
        <f t="shared" si="0"/>
        <v>1</v>
      </c>
      <c r="S9" s="11">
        <v>7</v>
      </c>
      <c r="T9" s="18" t="str">
        <f t="shared" si="1"/>
        <v>SPLNĚNO</v>
      </c>
    </row>
    <row r="10" spans="1:20" x14ac:dyDescent="0.25">
      <c r="A10" s="2">
        <v>9</v>
      </c>
      <c r="B10" s="2" t="s">
        <v>27</v>
      </c>
      <c r="C10" s="2" t="s">
        <v>18</v>
      </c>
      <c r="D10" s="3" t="s">
        <v>290</v>
      </c>
      <c r="E10" s="2" t="s">
        <v>19</v>
      </c>
      <c r="F10" s="2" t="s">
        <v>19</v>
      </c>
      <c r="G10" s="10" t="s">
        <v>19</v>
      </c>
      <c r="H10" s="10" t="s">
        <v>19</v>
      </c>
      <c r="I10" s="10" t="s">
        <v>19</v>
      </c>
      <c r="J10" s="10" t="s">
        <v>19</v>
      </c>
      <c r="K10" s="10" t="s">
        <v>19</v>
      </c>
      <c r="L10" s="10" t="s">
        <v>19</v>
      </c>
      <c r="M10" s="10" t="s">
        <v>19</v>
      </c>
      <c r="N10" s="10" t="s">
        <v>19</v>
      </c>
      <c r="O10" s="10" t="s">
        <v>19</v>
      </c>
      <c r="P10" s="11" t="s">
        <v>19</v>
      </c>
      <c r="Q10" s="10"/>
      <c r="R10" s="9">
        <f t="shared" si="0"/>
        <v>0</v>
      </c>
      <c r="S10" s="11">
        <v>0</v>
      </c>
      <c r="T10" s="17" t="str">
        <f t="shared" si="1"/>
        <v>NESPLNĚNO</v>
      </c>
    </row>
    <row r="11" spans="1:20" x14ac:dyDescent="0.25">
      <c r="A11" s="2">
        <v>10</v>
      </c>
      <c r="B11" s="2" t="s">
        <v>28</v>
      </c>
      <c r="C11" s="2" t="s">
        <v>18</v>
      </c>
      <c r="D11" s="3"/>
      <c r="E11" s="2" t="s">
        <v>19</v>
      </c>
      <c r="F11" s="2" t="s">
        <v>19</v>
      </c>
      <c r="G11" s="10" t="s">
        <v>19</v>
      </c>
      <c r="H11" s="10" t="s">
        <v>19</v>
      </c>
      <c r="I11" s="10" t="s">
        <v>19</v>
      </c>
      <c r="J11" s="10" t="s">
        <v>19</v>
      </c>
      <c r="K11" s="10" t="s">
        <v>19</v>
      </c>
      <c r="L11" s="10" t="s">
        <v>19</v>
      </c>
      <c r="M11" s="10" t="s">
        <v>19</v>
      </c>
      <c r="N11" s="10" t="s">
        <v>19</v>
      </c>
      <c r="O11" s="10" t="s">
        <v>19</v>
      </c>
      <c r="P11" s="11" t="s">
        <v>19</v>
      </c>
      <c r="Q11" s="10"/>
      <c r="R11" s="9">
        <f t="shared" si="0"/>
        <v>0</v>
      </c>
      <c r="S11" s="11">
        <v>0</v>
      </c>
      <c r="T11" s="17" t="str">
        <f t="shared" si="1"/>
        <v>NESPLNĚNO</v>
      </c>
    </row>
    <row r="12" spans="1:20" x14ac:dyDescent="0.25">
      <c r="A12" s="2">
        <v>11</v>
      </c>
      <c r="B12" s="2" t="s">
        <v>29</v>
      </c>
      <c r="C12" s="2" t="s">
        <v>18</v>
      </c>
      <c r="D12" s="3"/>
      <c r="E12" s="2" t="s">
        <v>19</v>
      </c>
      <c r="F12" s="2" t="s">
        <v>19</v>
      </c>
      <c r="G12" s="10" t="s">
        <v>19</v>
      </c>
      <c r="H12" s="10" t="s">
        <v>19</v>
      </c>
      <c r="I12" s="10" t="s">
        <v>19</v>
      </c>
      <c r="J12" s="10" t="s">
        <v>19</v>
      </c>
      <c r="K12" s="10" t="s">
        <v>19</v>
      </c>
      <c r="L12" s="10" t="s">
        <v>19</v>
      </c>
      <c r="M12" s="10" t="s">
        <v>19</v>
      </c>
      <c r="N12" s="10" t="s">
        <v>19</v>
      </c>
      <c r="O12" s="10" t="s">
        <v>19</v>
      </c>
      <c r="P12" s="11" t="s">
        <v>19</v>
      </c>
      <c r="Q12" s="10"/>
      <c r="R12" s="9">
        <f t="shared" si="0"/>
        <v>0</v>
      </c>
      <c r="S12" s="11">
        <v>0</v>
      </c>
      <c r="T12" s="17" t="str">
        <f t="shared" si="1"/>
        <v>NESPLNĚNO</v>
      </c>
    </row>
    <row r="13" spans="1:20" x14ac:dyDescent="0.25">
      <c r="A13" s="2">
        <v>12</v>
      </c>
      <c r="B13" s="2" t="s">
        <v>30</v>
      </c>
      <c r="C13" s="2" t="s">
        <v>18</v>
      </c>
      <c r="D13" s="3" t="s">
        <v>19</v>
      </c>
      <c r="E13" s="2" t="s">
        <v>19</v>
      </c>
      <c r="F13" s="2" t="s">
        <v>19</v>
      </c>
      <c r="G13" s="10" t="s">
        <v>19</v>
      </c>
      <c r="H13" s="10" t="s">
        <v>19</v>
      </c>
      <c r="I13" s="10" t="s">
        <v>19</v>
      </c>
      <c r="J13" s="10" t="s">
        <v>19</v>
      </c>
      <c r="K13" s="10" t="s">
        <v>19</v>
      </c>
      <c r="L13" s="10" t="s">
        <v>19</v>
      </c>
      <c r="M13" s="10" t="s">
        <v>19</v>
      </c>
      <c r="N13" s="10" t="s">
        <v>19</v>
      </c>
      <c r="O13" s="10" t="s">
        <v>19</v>
      </c>
      <c r="P13" s="11" t="s">
        <v>19</v>
      </c>
      <c r="Q13" s="10"/>
      <c r="R13" s="9">
        <f t="shared" si="0"/>
        <v>0</v>
      </c>
      <c r="S13" s="11">
        <v>0</v>
      </c>
      <c r="T13" s="17" t="str">
        <f t="shared" si="1"/>
        <v>NESPLNĚNO</v>
      </c>
    </row>
    <row r="14" spans="1:20" x14ac:dyDescent="0.25">
      <c r="A14" s="2">
        <v>13</v>
      </c>
      <c r="B14" s="2" t="s">
        <v>31</v>
      </c>
      <c r="C14" s="2" t="s">
        <v>18</v>
      </c>
      <c r="D14" s="3" t="s">
        <v>289</v>
      </c>
      <c r="E14" s="2" t="s">
        <v>19</v>
      </c>
      <c r="F14" s="2" t="s">
        <v>19</v>
      </c>
      <c r="G14" s="10" t="s">
        <v>19</v>
      </c>
      <c r="H14" s="10" t="s">
        <v>19</v>
      </c>
      <c r="I14" s="10" t="s">
        <v>19</v>
      </c>
      <c r="J14" s="10" t="s">
        <v>19</v>
      </c>
      <c r="K14" s="10" t="s">
        <v>19</v>
      </c>
      <c r="L14" s="10" t="s">
        <v>19</v>
      </c>
      <c r="M14" s="10" t="s">
        <v>19</v>
      </c>
      <c r="N14" s="10" t="s">
        <v>19</v>
      </c>
      <c r="O14" s="10" t="s">
        <v>19</v>
      </c>
      <c r="P14" s="11" t="s">
        <v>19</v>
      </c>
      <c r="Q14" s="10"/>
      <c r="R14" s="9">
        <f t="shared" si="0"/>
        <v>0</v>
      </c>
      <c r="S14" s="11">
        <v>0</v>
      </c>
      <c r="T14" s="17" t="str">
        <f t="shared" si="1"/>
        <v>NESPLNĚNO</v>
      </c>
    </row>
    <row r="15" spans="1:20" x14ac:dyDescent="0.25">
      <c r="A15" s="2">
        <v>14</v>
      </c>
      <c r="B15" s="2" t="s">
        <v>32</v>
      </c>
      <c r="C15" s="2" t="s">
        <v>18</v>
      </c>
      <c r="D15" s="3" t="s">
        <v>294</v>
      </c>
      <c r="E15" s="4" t="s">
        <v>19</v>
      </c>
      <c r="F15" s="4" t="s">
        <v>19</v>
      </c>
      <c r="G15" s="5" t="s">
        <v>19</v>
      </c>
      <c r="H15" s="10" t="s">
        <v>19</v>
      </c>
      <c r="I15" s="10" t="s">
        <v>19</v>
      </c>
      <c r="J15" s="10" t="s">
        <v>19</v>
      </c>
      <c r="K15" s="7">
        <v>2</v>
      </c>
      <c r="L15" s="7"/>
      <c r="M15" s="7">
        <v>2</v>
      </c>
      <c r="N15" s="10" t="s">
        <v>19</v>
      </c>
      <c r="O15" s="10" t="s">
        <v>19</v>
      </c>
      <c r="P15" s="11" t="s">
        <v>19</v>
      </c>
      <c r="Q15" s="10"/>
      <c r="R15" s="9">
        <f t="shared" si="0"/>
        <v>4</v>
      </c>
      <c r="S15" s="11">
        <v>6</v>
      </c>
      <c r="T15" s="17" t="str">
        <f t="shared" si="1"/>
        <v>NESPLNĚNO</v>
      </c>
    </row>
    <row r="16" spans="1:20" x14ac:dyDescent="0.25">
      <c r="A16" s="2">
        <v>15</v>
      </c>
      <c r="B16" s="2" t="s">
        <v>33</v>
      </c>
      <c r="C16" s="2" t="s">
        <v>18</v>
      </c>
      <c r="D16" s="3" t="s">
        <v>293</v>
      </c>
      <c r="E16" s="2" t="s">
        <v>19</v>
      </c>
      <c r="F16" s="2" t="s">
        <v>19</v>
      </c>
      <c r="G16" s="10" t="s">
        <v>19</v>
      </c>
      <c r="H16" s="10" t="s">
        <v>19</v>
      </c>
      <c r="I16" s="10" t="s">
        <v>19</v>
      </c>
      <c r="J16" s="10" t="s">
        <v>19</v>
      </c>
      <c r="K16" s="10" t="s">
        <v>19</v>
      </c>
      <c r="L16" s="10" t="s">
        <v>19</v>
      </c>
      <c r="M16" s="10" t="s">
        <v>19</v>
      </c>
      <c r="N16" s="10" t="s">
        <v>19</v>
      </c>
      <c r="O16" s="10" t="s">
        <v>19</v>
      </c>
      <c r="P16" s="11" t="s">
        <v>19</v>
      </c>
      <c r="Q16" s="10"/>
      <c r="R16" s="9">
        <f t="shared" si="0"/>
        <v>0</v>
      </c>
      <c r="S16" s="11">
        <v>0</v>
      </c>
      <c r="T16" s="17" t="str">
        <f t="shared" si="1"/>
        <v>NESPLNĚNO</v>
      </c>
    </row>
    <row r="17" spans="1:20" x14ac:dyDescent="0.25">
      <c r="A17" s="2">
        <v>16</v>
      </c>
      <c r="B17" s="2" t="s">
        <v>34</v>
      </c>
      <c r="C17" s="2" t="s">
        <v>18</v>
      </c>
      <c r="D17" s="3" t="s">
        <v>253</v>
      </c>
      <c r="E17" s="4" t="s">
        <v>19</v>
      </c>
      <c r="F17" s="2" t="s">
        <v>19</v>
      </c>
      <c r="G17" s="5">
        <v>1</v>
      </c>
      <c r="H17" s="10" t="s">
        <v>19</v>
      </c>
      <c r="I17" s="7" t="s">
        <v>19</v>
      </c>
      <c r="J17" s="7">
        <v>1</v>
      </c>
      <c r="K17" s="10" t="s">
        <v>19</v>
      </c>
      <c r="L17" s="10" t="s">
        <v>19</v>
      </c>
      <c r="M17" s="10" t="s">
        <v>19</v>
      </c>
      <c r="N17" s="7">
        <v>1</v>
      </c>
      <c r="O17" s="10" t="s">
        <v>19</v>
      </c>
      <c r="P17" s="11" t="s">
        <v>19</v>
      </c>
      <c r="Q17" s="10"/>
      <c r="R17" s="9">
        <f t="shared" si="0"/>
        <v>3</v>
      </c>
      <c r="S17" s="11">
        <v>5</v>
      </c>
      <c r="T17" s="17" t="str">
        <f t="shared" si="1"/>
        <v>NESPLNĚNO</v>
      </c>
    </row>
    <row r="18" spans="1:20" x14ac:dyDescent="0.25">
      <c r="A18" s="2">
        <v>17</v>
      </c>
      <c r="B18" s="2" t="s">
        <v>35</v>
      </c>
      <c r="C18" s="2" t="s">
        <v>18</v>
      </c>
      <c r="D18" s="3" t="s">
        <v>252</v>
      </c>
      <c r="E18" s="2" t="s">
        <v>19</v>
      </c>
      <c r="F18" s="2" t="s">
        <v>19</v>
      </c>
      <c r="G18" s="10" t="s">
        <v>19</v>
      </c>
      <c r="H18" s="10" t="s">
        <v>19</v>
      </c>
      <c r="I18" s="10" t="s">
        <v>19</v>
      </c>
      <c r="J18" s="10" t="s">
        <v>19</v>
      </c>
      <c r="K18" s="10" t="s">
        <v>19</v>
      </c>
      <c r="L18" s="10" t="s">
        <v>19</v>
      </c>
      <c r="M18" s="10" t="s">
        <v>19</v>
      </c>
      <c r="N18" s="10" t="s">
        <v>19</v>
      </c>
      <c r="O18" s="10" t="s">
        <v>19</v>
      </c>
      <c r="P18" s="11" t="s">
        <v>19</v>
      </c>
      <c r="Q18" s="10"/>
      <c r="R18" s="9">
        <f t="shared" si="0"/>
        <v>0</v>
      </c>
      <c r="S18" s="11">
        <v>0</v>
      </c>
      <c r="T18" s="17" t="str">
        <f t="shared" si="1"/>
        <v>NESPLNĚNO</v>
      </c>
    </row>
    <row r="19" spans="1:20" x14ac:dyDescent="0.25">
      <c r="A19" s="2">
        <v>18</v>
      </c>
      <c r="B19" s="2" t="s">
        <v>36</v>
      </c>
      <c r="C19" s="2" t="s">
        <v>18</v>
      </c>
      <c r="D19" s="3" t="s">
        <v>19</v>
      </c>
      <c r="E19" s="2" t="s">
        <v>19</v>
      </c>
      <c r="F19" s="2" t="s">
        <v>19</v>
      </c>
      <c r="G19" s="10" t="s">
        <v>19</v>
      </c>
      <c r="H19" s="10" t="s">
        <v>19</v>
      </c>
      <c r="I19" s="10" t="s">
        <v>19</v>
      </c>
      <c r="J19" s="10" t="s">
        <v>19</v>
      </c>
      <c r="K19" s="10" t="s">
        <v>19</v>
      </c>
      <c r="L19" s="10" t="s">
        <v>19</v>
      </c>
      <c r="M19" s="10" t="s">
        <v>19</v>
      </c>
      <c r="N19" s="10" t="s">
        <v>19</v>
      </c>
      <c r="O19" s="10" t="s">
        <v>19</v>
      </c>
      <c r="P19" s="11" t="s">
        <v>19</v>
      </c>
      <c r="Q19" s="10"/>
      <c r="R19" s="9">
        <f t="shared" si="0"/>
        <v>0</v>
      </c>
      <c r="S19" s="11">
        <v>0</v>
      </c>
      <c r="T19" s="17" t="str">
        <f t="shared" si="1"/>
        <v>NESPLNĚNO</v>
      </c>
    </row>
    <row r="20" spans="1:20" x14ac:dyDescent="0.25">
      <c r="A20" s="2">
        <v>19</v>
      </c>
      <c r="B20" s="2" t="s">
        <v>37</v>
      </c>
      <c r="C20" s="2" t="s">
        <v>18</v>
      </c>
      <c r="D20" s="3" t="s">
        <v>19</v>
      </c>
      <c r="E20" s="4" t="s">
        <v>19</v>
      </c>
      <c r="F20" s="2" t="s">
        <v>19</v>
      </c>
      <c r="G20" s="5">
        <v>1</v>
      </c>
      <c r="H20" s="10" t="s">
        <v>19</v>
      </c>
      <c r="I20" s="7" t="s">
        <v>19</v>
      </c>
      <c r="J20" s="7">
        <v>1</v>
      </c>
      <c r="K20" s="10" t="s">
        <v>19</v>
      </c>
      <c r="L20" s="10" t="s">
        <v>19</v>
      </c>
      <c r="M20" s="10" t="s">
        <v>19</v>
      </c>
      <c r="N20" s="10" t="s">
        <v>19</v>
      </c>
      <c r="O20" s="10" t="s">
        <v>19</v>
      </c>
      <c r="P20" s="11" t="s">
        <v>19</v>
      </c>
      <c r="Q20" s="10"/>
      <c r="R20" s="9">
        <f t="shared" si="0"/>
        <v>2</v>
      </c>
      <c r="S20" s="11">
        <v>4</v>
      </c>
      <c r="T20" s="17" t="str">
        <f t="shared" si="1"/>
        <v>NESPLNĚNO</v>
      </c>
    </row>
    <row r="21" spans="1:20" x14ac:dyDescent="0.25">
      <c r="A21" s="2">
        <v>20</v>
      </c>
      <c r="B21" s="2" t="s">
        <v>38</v>
      </c>
      <c r="C21" s="2" t="s">
        <v>18</v>
      </c>
      <c r="D21" s="3"/>
      <c r="E21" s="4" t="s">
        <v>19</v>
      </c>
      <c r="F21" s="4" t="s">
        <v>19</v>
      </c>
      <c r="G21" s="5">
        <v>1</v>
      </c>
      <c r="H21" s="5">
        <v>3</v>
      </c>
      <c r="I21" s="7">
        <v>2</v>
      </c>
      <c r="J21" s="7">
        <v>1</v>
      </c>
      <c r="K21" s="7">
        <v>2</v>
      </c>
      <c r="L21" s="10" t="s">
        <v>19</v>
      </c>
      <c r="M21" s="7">
        <v>2</v>
      </c>
      <c r="N21" s="10" t="s">
        <v>19</v>
      </c>
      <c r="O21" s="10" t="s">
        <v>19</v>
      </c>
      <c r="P21" s="11" t="s">
        <v>19</v>
      </c>
      <c r="Q21" s="10"/>
      <c r="R21" s="9">
        <f t="shared" si="0"/>
        <v>11</v>
      </c>
      <c r="S21" s="11">
        <v>8</v>
      </c>
      <c r="T21" s="18" t="str">
        <f t="shared" si="1"/>
        <v>SPLNĚNO</v>
      </c>
    </row>
    <row r="22" spans="1:20" x14ac:dyDescent="0.25">
      <c r="A22" s="2">
        <v>21</v>
      </c>
      <c r="B22" s="2" t="s">
        <v>39</v>
      </c>
      <c r="C22" s="2" t="s">
        <v>18</v>
      </c>
      <c r="D22" s="3"/>
      <c r="E22" s="2" t="s">
        <v>19</v>
      </c>
      <c r="F22" s="2" t="s">
        <v>19</v>
      </c>
      <c r="G22" s="10" t="s">
        <v>19</v>
      </c>
      <c r="H22" s="10" t="s">
        <v>19</v>
      </c>
      <c r="I22" s="10" t="s">
        <v>19</v>
      </c>
      <c r="J22" s="10" t="s">
        <v>19</v>
      </c>
      <c r="K22" s="10" t="s">
        <v>19</v>
      </c>
      <c r="L22" s="10" t="s">
        <v>19</v>
      </c>
      <c r="M22" s="10" t="s">
        <v>19</v>
      </c>
      <c r="N22" s="10" t="s">
        <v>19</v>
      </c>
      <c r="O22" s="10" t="s">
        <v>19</v>
      </c>
      <c r="P22" s="11" t="s">
        <v>19</v>
      </c>
      <c r="Q22" s="10"/>
      <c r="R22" s="9">
        <f t="shared" si="0"/>
        <v>0</v>
      </c>
      <c r="S22" s="11">
        <v>0</v>
      </c>
      <c r="T22" s="17" t="str">
        <f t="shared" si="1"/>
        <v>NESPLNĚNO</v>
      </c>
    </row>
    <row r="23" spans="1:20" x14ac:dyDescent="0.25">
      <c r="A23" s="2">
        <v>22</v>
      </c>
      <c r="B23" s="2" t="s">
        <v>40</v>
      </c>
      <c r="C23" s="2" t="s">
        <v>18</v>
      </c>
      <c r="D23" s="3"/>
      <c r="E23" s="2" t="s">
        <v>19</v>
      </c>
      <c r="F23" s="2" t="s">
        <v>19</v>
      </c>
      <c r="G23" s="10" t="s">
        <v>19</v>
      </c>
      <c r="H23" s="10" t="s">
        <v>19</v>
      </c>
      <c r="I23" s="10" t="s">
        <v>19</v>
      </c>
      <c r="J23" s="10" t="s">
        <v>19</v>
      </c>
      <c r="K23" s="10" t="s">
        <v>19</v>
      </c>
      <c r="L23" s="10" t="s">
        <v>19</v>
      </c>
      <c r="M23" s="10" t="s">
        <v>19</v>
      </c>
      <c r="N23" s="10" t="s">
        <v>19</v>
      </c>
      <c r="O23" s="10" t="s">
        <v>19</v>
      </c>
      <c r="P23" s="11" t="s">
        <v>19</v>
      </c>
      <c r="Q23" s="10"/>
      <c r="R23" s="9">
        <f t="shared" si="0"/>
        <v>0</v>
      </c>
      <c r="S23" s="11">
        <v>0</v>
      </c>
      <c r="T23" s="17" t="str">
        <f t="shared" si="1"/>
        <v>NESPLNĚNO</v>
      </c>
    </row>
    <row r="24" spans="1:20" x14ac:dyDescent="0.25">
      <c r="A24" s="2">
        <v>23</v>
      </c>
      <c r="B24" s="2" t="s">
        <v>41</v>
      </c>
      <c r="C24" s="2" t="s">
        <v>18</v>
      </c>
      <c r="D24" s="3" t="s">
        <v>292</v>
      </c>
      <c r="E24" s="4" t="s">
        <v>19</v>
      </c>
      <c r="F24" s="5">
        <v>1</v>
      </c>
      <c r="G24" s="5">
        <v>1</v>
      </c>
      <c r="H24" s="5">
        <v>3</v>
      </c>
      <c r="I24" s="7">
        <v>1</v>
      </c>
      <c r="J24" s="7">
        <v>2</v>
      </c>
      <c r="K24" s="7">
        <v>2</v>
      </c>
      <c r="L24" s="7">
        <v>1</v>
      </c>
      <c r="M24" s="7">
        <v>2</v>
      </c>
      <c r="N24" s="7">
        <v>1</v>
      </c>
      <c r="O24" s="10" t="s">
        <v>19</v>
      </c>
      <c r="P24" s="11" t="s">
        <v>19</v>
      </c>
      <c r="Q24" s="10"/>
      <c r="R24" s="9">
        <f t="shared" si="0"/>
        <v>14</v>
      </c>
      <c r="S24" s="11">
        <v>10</v>
      </c>
      <c r="T24" s="18" t="str">
        <f t="shared" si="1"/>
        <v>SPLNĚNO</v>
      </c>
    </row>
    <row r="25" spans="1:20" x14ac:dyDescent="0.25">
      <c r="A25" s="2">
        <v>24</v>
      </c>
      <c r="B25" s="2" t="s">
        <v>42</v>
      </c>
      <c r="C25" s="2" t="s">
        <v>18</v>
      </c>
      <c r="D25" s="3" t="s">
        <v>291</v>
      </c>
      <c r="E25" s="2" t="s">
        <v>19</v>
      </c>
      <c r="F25" s="2" t="s">
        <v>19</v>
      </c>
      <c r="G25" s="10" t="s">
        <v>19</v>
      </c>
      <c r="H25" s="10" t="s">
        <v>19</v>
      </c>
      <c r="I25" s="10" t="s">
        <v>19</v>
      </c>
      <c r="J25" s="10" t="s">
        <v>19</v>
      </c>
      <c r="K25" s="10" t="s">
        <v>19</v>
      </c>
      <c r="L25" s="10" t="s">
        <v>19</v>
      </c>
      <c r="M25" s="10" t="s">
        <v>19</v>
      </c>
      <c r="N25" s="10" t="s">
        <v>19</v>
      </c>
      <c r="O25" s="10" t="s">
        <v>19</v>
      </c>
      <c r="P25" s="11" t="s">
        <v>19</v>
      </c>
      <c r="Q25" s="10"/>
      <c r="R25" s="9">
        <f t="shared" si="0"/>
        <v>0</v>
      </c>
      <c r="S25" s="11">
        <v>0</v>
      </c>
      <c r="T25" s="17" t="str">
        <f t="shared" si="1"/>
        <v>NESPLNĚNO</v>
      </c>
    </row>
    <row r="26" spans="1:20" x14ac:dyDescent="0.25">
      <c r="A26" s="2">
        <v>25</v>
      </c>
      <c r="B26" s="2" t="s">
        <v>43</v>
      </c>
      <c r="C26" s="2" t="s">
        <v>18</v>
      </c>
      <c r="D26" s="3" t="s">
        <v>255</v>
      </c>
      <c r="E26" s="2" t="s">
        <v>19</v>
      </c>
      <c r="F26" s="2" t="s">
        <v>19</v>
      </c>
      <c r="G26" s="10" t="s">
        <v>19</v>
      </c>
      <c r="H26" s="10" t="s">
        <v>19</v>
      </c>
      <c r="I26" s="10" t="s">
        <v>19</v>
      </c>
      <c r="J26" s="10" t="s">
        <v>19</v>
      </c>
      <c r="K26" s="10" t="s">
        <v>19</v>
      </c>
      <c r="L26" s="10" t="s">
        <v>19</v>
      </c>
      <c r="M26" s="10" t="s">
        <v>19</v>
      </c>
      <c r="N26" s="10" t="s">
        <v>19</v>
      </c>
      <c r="O26" s="10" t="s">
        <v>19</v>
      </c>
      <c r="P26" s="11" t="s">
        <v>19</v>
      </c>
      <c r="Q26" s="10"/>
      <c r="R26" s="9">
        <f t="shared" si="0"/>
        <v>0</v>
      </c>
      <c r="S26" s="11">
        <v>0</v>
      </c>
      <c r="T26" s="17" t="str">
        <f t="shared" si="1"/>
        <v>NESPLNĚNO</v>
      </c>
    </row>
    <row r="27" spans="1:20" x14ac:dyDescent="0.25">
      <c r="A27" s="2">
        <v>26</v>
      </c>
      <c r="B27" s="2" t="s">
        <v>44</v>
      </c>
      <c r="C27" s="2" t="s">
        <v>18</v>
      </c>
      <c r="D27" s="3" t="s">
        <v>293</v>
      </c>
      <c r="E27" s="4" t="s">
        <v>19</v>
      </c>
      <c r="F27" s="4" t="s">
        <v>19</v>
      </c>
      <c r="G27" s="12">
        <v>1</v>
      </c>
      <c r="H27" s="10" t="s">
        <v>19</v>
      </c>
      <c r="I27" s="10" t="s">
        <v>19</v>
      </c>
      <c r="J27" s="10" t="s">
        <v>19</v>
      </c>
      <c r="K27" s="7">
        <v>2</v>
      </c>
      <c r="L27" s="7" t="s">
        <v>19</v>
      </c>
      <c r="M27" s="7">
        <v>1</v>
      </c>
      <c r="N27" s="10" t="s">
        <v>19</v>
      </c>
      <c r="O27" s="10" t="s">
        <v>19</v>
      </c>
      <c r="P27" s="11" t="s">
        <v>19</v>
      </c>
      <c r="Q27" s="10"/>
      <c r="R27" s="9">
        <f t="shared" si="0"/>
        <v>4</v>
      </c>
      <c r="S27" s="11">
        <v>6</v>
      </c>
      <c r="T27" s="17" t="str">
        <f t="shared" si="1"/>
        <v>NESPLNĚNO</v>
      </c>
    </row>
    <row r="28" spans="1:20" x14ac:dyDescent="0.25">
      <c r="A28" s="2">
        <v>27</v>
      </c>
      <c r="B28" s="2" t="s">
        <v>45</v>
      </c>
      <c r="C28" s="2" t="s">
        <v>18</v>
      </c>
      <c r="D28" s="3" t="s">
        <v>252</v>
      </c>
      <c r="E28" s="4" t="s">
        <v>19</v>
      </c>
      <c r="F28" s="4" t="s">
        <v>19</v>
      </c>
      <c r="G28" s="10" t="s">
        <v>19</v>
      </c>
      <c r="H28" s="5">
        <v>3</v>
      </c>
      <c r="I28" s="7" t="s">
        <v>19</v>
      </c>
      <c r="J28" s="7">
        <v>2</v>
      </c>
      <c r="K28" s="7" t="s">
        <v>19</v>
      </c>
      <c r="L28" s="10" t="s">
        <v>19</v>
      </c>
      <c r="M28" s="10" t="s">
        <v>19</v>
      </c>
      <c r="N28" s="10" t="s">
        <v>19</v>
      </c>
      <c r="O28" s="10" t="s">
        <v>19</v>
      </c>
      <c r="P28" s="11" t="s">
        <v>19</v>
      </c>
      <c r="Q28" s="10"/>
      <c r="R28" s="9">
        <f t="shared" si="0"/>
        <v>5</v>
      </c>
      <c r="S28" s="11">
        <v>6</v>
      </c>
      <c r="T28" s="17" t="str">
        <f t="shared" si="1"/>
        <v>NESPLNĚNO</v>
      </c>
    </row>
    <row r="29" spans="1:20" x14ac:dyDescent="0.25">
      <c r="A29" s="2">
        <v>28</v>
      </c>
      <c r="B29" s="2" t="s">
        <v>46</v>
      </c>
      <c r="C29" s="2" t="s">
        <v>18</v>
      </c>
      <c r="D29" s="3" t="s">
        <v>290</v>
      </c>
      <c r="E29" s="2" t="s">
        <v>19</v>
      </c>
      <c r="F29" s="2" t="s">
        <v>19</v>
      </c>
      <c r="G29" s="10" t="s">
        <v>19</v>
      </c>
      <c r="H29" s="10" t="s">
        <v>19</v>
      </c>
      <c r="I29" s="10" t="s">
        <v>19</v>
      </c>
      <c r="J29" s="10" t="s">
        <v>19</v>
      </c>
      <c r="K29" s="10" t="s">
        <v>19</v>
      </c>
      <c r="L29" s="10" t="s">
        <v>19</v>
      </c>
      <c r="M29" s="10" t="s">
        <v>19</v>
      </c>
      <c r="N29" s="10" t="s">
        <v>19</v>
      </c>
      <c r="O29" s="10" t="s">
        <v>19</v>
      </c>
      <c r="P29" s="11" t="s">
        <v>19</v>
      </c>
      <c r="Q29" s="10"/>
      <c r="R29" s="9">
        <f t="shared" si="0"/>
        <v>0</v>
      </c>
      <c r="S29" s="11">
        <v>0</v>
      </c>
      <c r="T29" s="17" t="str">
        <f t="shared" si="1"/>
        <v>NESPLNĚNO</v>
      </c>
    </row>
    <row r="30" spans="1:20" x14ac:dyDescent="0.25">
      <c r="A30" s="2">
        <v>29</v>
      </c>
      <c r="B30" s="2" t="s">
        <v>47</v>
      </c>
      <c r="C30" s="2" t="s">
        <v>18</v>
      </c>
      <c r="D30" s="3"/>
      <c r="E30" s="2" t="s">
        <v>19</v>
      </c>
      <c r="F30" s="2" t="s">
        <v>19</v>
      </c>
      <c r="G30" s="10" t="s">
        <v>19</v>
      </c>
      <c r="H30" s="10" t="s">
        <v>19</v>
      </c>
      <c r="I30" s="10" t="s">
        <v>19</v>
      </c>
      <c r="J30" s="10" t="s">
        <v>19</v>
      </c>
      <c r="K30" s="10" t="s">
        <v>19</v>
      </c>
      <c r="L30" s="10" t="s">
        <v>19</v>
      </c>
      <c r="M30" s="10" t="s">
        <v>19</v>
      </c>
      <c r="N30" s="10" t="s">
        <v>19</v>
      </c>
      <c r="O30" s="10" t="s">
        <v>19</v>
      </c>
      <c r="P30" s="11" t="s">
        <v>19</v>
      </c>
      <c r="Q30" s="10"/>
      <c r="R30" s="9">
        <f t="shared" si="0"/>
        <v>0</v>
      </c>
      <c r="S30" s="11">
        <v>0</v>
      </c>
      <c r="T30" s="17" t="str">
        <f t="shared" si="1"/>
        <v>NESPLNĚNO</v>
      </c>
    </row>
    <row r="31" spans="1:20" x14ac:dyDescent="0.25">
      <c r="A31" s="2">
        <v>30</v>
      </c>
      <c r="B31" s="2" t="s">
        <v>48</v>
      </c>
      <c r="C31" s="2" t="s">
        <v>18</v>
      </c>
      <c r="D31" s="3"/>
      <c r="E31" s="2" t="s">
        <v>19</v>
      </c>
      <c r="F31" s="2" t="s">
        <v>19</v>
      </c>
      <c r="G31" s="10" t="s">
        <v>19</v>
      </c>
      <c r="H31" s="10" t="s">
        <v>19</v>
      </c>
      <c r="I31" s="10" t="s">
        <v>19</v>
      </c>
      <c r="J31" s="10" t="s">
        <v>19</v>
      </c>
      <c r="K31" s="10" t="s">
        <v>19</v>
      </c>
      <c r="L31" s="10" t="s">
        <v>19</v>
      </c>
      <c r="M31" s="10" t="s">
        <v>19</v>
      </c>
      <c r="N31" s="10" t="s">
        <v>19</v>
      </c>
      <c r="O31" s="10" t="s">
        <v>19</v>
      </c>
      <c r="P31" s="11" t="s">
        <v>19</v>
      </c>
      <c r="Q31" s="10"/>
      <c r="R31" s="9">
        <f t="shared" si="0"/>
        <v>0</v>
      </c>
      <c r="S31" s="11">
        <v>0</v>
      </c>
      <c r="T31" s="17" t="str">
        <f t="shared" si="1"/>
        <v>NESPLNĚNO</v>
      </c>
    </row>
    <row r="32" spans="1:20" x14ac:dyDescent="0.25">
      <c r="A32" s="2">
        <v>31</v>
      </c>
      <c r="B32" s="2" t="s">
        <v>49</v>
      </c>
      <c r="C32" s="2" t="s">
        <v>18</v>
      </c>
      <c r="D32" s="3" t="s">
        <v>19</v>
      </c>
      <c r="E32" s="4" t="s">
        <v>19</v>
      </c>
      <c r="F32" s="4" t="s">
        <v>19</v>
      </c>
      <c r="G32" s="5" t="s">
        <v>19</v>
      </c>
      <c r="H32" s="5">
        <v>3</v>
      </c>
      <c r="I32" s="7">
        <v>1</v>
      </c>
      <c r="J32" s="10" t="s">
        <v>19</v>
      </c>
      <c r="K32" s="7">
        <v>1</v>
      </c>
      <c r="L32" s="10" t="s">
        <v>19</v>
      </c>
      <c r="M32" s="10" t="s">
        <v>19</v>
      </c>
      <c r="N32" s="10" t="s">
        <v>19</v>
      </c>
      <c r="O32" s="10" t="s">
        <v>19</v>
      </c>
      <c r="P32" s="11" t="s">
        <v>19</v>
      </c>
      <c r="Q32" s="10"/>
      <c r="R32" s="9">
        <f t="shared" si="0"/>
        <v>5</v>
      </c>
      <c r="S32" s="11">
        <v>6</v>
      </c>
      <c r="T32" s="17" t="str">
        <f t="shared" si="1"/>
        <v>NESPLNĚNO</v>
      </c>
    </row>
    <row r="33" spans="1:20" x14ac:dyDescent="0.25">
      <c r="A33" s="2">
        <v>32</v>
      </c>
      <c r="B33" s="2" t="s">
        <v>50</v>
      </c>
      <c r="C33" s="2" t="s">
        <v>18</v>
      </c>
      <c r="D33" s="3" t="s">
        <v>289</v>
      </c>
      <c r="E33" s="2" t="s">
        <v>19</v>
      </c>
      <c r="F33" s="2" t="s">
        <v>19</v>
      </c>
      <c r="G33" s="10" t="s">
        <v>19</v>
      </c>
      <c r="H33" s="10" t="s">
        <v>19</v>
      </c>
      <c r="I33" s="10" t="s">
        <v>19</v>
      </c>
      <c r="J33" s="10" t="s">
        <v>19</v>
      </c>
      <c r="K33" s="10" t="s">
        <v>19</v>
      </c>
      <c r="L33" s="10" t="s">
        <v>19</v>
      </c>
      <c r="M33" s="10" t="s">
        <v>19</v>
      </c>
      <c r="N33" s="10" t="s">
        <v>19</v>
      </c>
      <c r="O33" s="10" t="s">
        <v>19</v>
      </c>
      <c r="P33" s="11" t="s">
        <v>19</v>
      </c>
      <c r="Q33" s="10"/>
      <c r="R33" s="9">
        <f t="shared" si="0"/>
        <v>0</v>
      </c>
      <c r="S33" s="11">
        <v>0</v>
      </c>
      <c r="T33" s="17" t="str">
        <f t="shared" si="1"/>
        <v>NESPLNĚNO</v>
      </c>
    </row>
    <row r="34" spans="1:20" x14ac:dyDescent="0.25">
      <c r="A34" s="2">
        <v>33</v>
      </c>
      <c r="B34" s="2" t="s">
        <v>51</v>
      </c>
      <c r="C34" s="2" t="s">
        <v>18</v>
      </c>
      <c r="D34" s="3" t="s">
        <v>294</v>
      </c>
      <c r="E34" s="2" t="s">
        <v>19</v>
      </c>
      <c r="F34" s="2" t="s">
        <v>19</v>
      </c>
      <c r="G34" s="10" t="s">
        <v>19</v>
      </c>
      <c r="H34" s="10" t="s">
        <v>19</v>
      </c>
      <c r="I34" s="10" t="s">
        <v>19</v>
      </c>
      <c r="J34" s="10" t="s">
        <v>19</v>
      </c>
      <c r="K34" s="10" t="s">
        <v>19</v>
      </c>
      <c r="L34" s="10" t="s">
        <v>19</v>
      </c>
      <c r="M34" s="10" t="s">
        <v>19</v>
      </c>
      <c r="N34" s="10" t="s">
        <v>19</v>
      </c>
      <c r="O34" s="10" t="s">
        <v>19</v>
      </c>
      <c r="P34" s="11" t="s">
        <v>19</v>
      </c>
      <c r="Q34" s="10"/>
      <c r="R34" s="9">
        <f t="shared" si="0"/>
        <v>0</v>
      </c>
      <c r="S34" s="11">
        <v>0</v>
      </c>
      <c r="T34" s="17" t="str">
        <f t="shared" si="1"/>
        <v>NESPLNĚNO</v>
      </c>
    </row>
    <row r="35" spans="1:20" x14ac:dyDescent="0.25">
      <c r="A35" s="2">
        <v>34</v>
      </c>
      <c r="B35" s="2" t="s">
        <v>52</v>
      </c>
      <c r="C35" s="2" t="s">
        <v>18</v>
      </c>
      <c r="D35" s="3" t="s">
        <v>293</v>
      </c>
      <c r="E35" s="2" t="s">
        <v>19</v>
      </c>
      <c r="F35" s="2" t="s">
        <v>19</v>
      </c>
      <c r="G35" s="10" t="s">
        <v>19</v>
      </c>
      <c r="H35" s="10" t="s">
        <v>19</v>
      </c>
      <c r="I35" s="10" t="s">
        <v>19</v>
      </c>
      <c r="J35" s="10" t="s">
        <v>19</v>
      </c>
      <c r="K35" s="10" t="s">
        <v>19</v>
      </c>
      <c r="L35" s="10" t="s">
        <v>19</v>
      </c>
      <c r="M35" s="10" t="s">
        <v>19</v>
      </c>
      <c r="N35" s="10" t="s">
        <v>19</v>
      </c>
      <c r="O35" s="10" t="s">
        <v>19</v>
      </c>
      <c r="P35" s="11" t="s">
        <v>19</v>
      </c>
      <c r="Q35" s="10"/>
      <c r="R35" s="9">
        <f t="shared" si="0"/>
        <v>0</v>
      </c>
      <c r="S35" s="11">
        <v>0</v>
      </c>
      <c r="T35" s="17" t="str">
        <f t="shared" si="1"/>
        <v>NESPLNĚNO</v>
      </c>
    </row>
    <row r="36" spans="1:20" x14ac:dyDescent="0.25">
      <c r="A36" s="2">
        <v>35</v>
      </c>
      <c r="B36" s="2" t="s">
        <v>53</v>
      </c>
      <c r="C36" s="2" t="s">
        <v>18</v>
      </c>
      <c r="D36" s="3" t="s">
        <v>253</v>
      </c>
      <c r="E36" s="4" t="s">
        <v>19</v>
      </c>
      <c r="F36" s="4" t="s">
        <v>19</v>
      </c>
      <c r="G36" s="10" t="s">
        <v>19</v>
      </c>
      <c r="H36" s="10" t="s">
        <v>19</v>
      </c>
      <c r="I36" s="10" t="s">
        <v>19</v>
      </c>
      <c r="J36" s="10" t="s">
        <v>19</v>
      </c>
      <c r="K36" s="10" t="s">
        <v>19</v>
      </c>
      <c r="L36" s="10" t="s">
        <v>19</v>
      </c>
      <c r="M36" s="10" t="s">
        <v>19</v>
      </c>
      <c r="N36" s="10" t="s">
        <v>19</v>
      </c>
      <c r="O36" s="10" t="s">
        <v>19</v>
      </c>
      <c r="P36" s="11" t="s">
        <v>19</v>
      </c>
      <c r="Q36" s="10"/>
      <c r="R36" s="9">
        <f t="shared" si="0"/>
        <v>0</v>
      </c>
      <c r="S36" s="11">
        <v>2</v>
      </c>
      <c r="T36" s="17" t="str">
        <f t="shared" si="1"/>
        <v>NESPLNĚNO</v>
      </c>
    </row>
    <row r="37" spans="1:20" x14ac:dyDescent="0.25">
      <c r="A37" s="2">
        <v>36</v>
      </c>
      <c r="B37" s="2" t="s">
        <v>54</v>
      </c>
      <c r="C37" s="2" t="s">
        <v>18</v>
      </c>
      <c r="D37" s="3" t="s">
        <v>252</v>
      </c>
      <c r="E37" s="4" t="s">
        <v>19</v>
      </c>
      <c r="F37" s="4" t="s">
        <v>19</v>
      </c>
      <c r="G37" s="10" t="s">
        <v>19</v>
      </c>
      <c r="H37" s="10" t="s">
        <v>19</v>
      </c>
      <c r="I37" s="7">
        <v>1</v>
      </c>
      <c r="J37" s="7">
        <v>2</v>
      </c>
      <c r="K37" s="7">
        <v>2</v>
      </c>
      <c r="L37" s="10" t="s">
        <v>19</v>
      </c>
      <c r="M37" s="10" t="s">
        <v>19</v>
      </c>
      <c r="N37" s="7">
        <v>1</v>
      </c>
      <c r="O37" s="10" t="s">
        <v>19</v>
      </c>
      <c r="P37" s="11" t="s">
        <v>19</v>
      </c>
      <c r="Q37" s="10"/>
      <c r="R37" s="9">
        <f t="shared" si="0"/>
        <v>6</v>
      </c>
      <c r="S37" s="11">
        <v>6</v>
      </c>
      <c r="T37" s="17" t="str">
        <f t="shared" si="1"/>
        <v>NESPLNĚNO</v>
      </c>
    </row>
    <row r="38" spans="1:20" x14ac:dyDescent="0.25">
      <c r="A38" s="2">
        <v>37</v>
      </c>
      <c r="B38" s="2" t="s">
        <v>55</v>
      </c>
      <c r="C38" s="2" t="s">
        <v>18</v>
      </c>
      <c r="D38" s="3"/>
      <c r="E38" s="2" t="s">
        <v>19</v>
      </c>
      <c r="F38" s="2" t="s">
        <v>19</v>
      </c>
      <c r="G38" s="10" t="s">
        <v>19</v>
      </c>
      <c r="H38" s="10" t="s">
        <v>19</v>
      </c>
      <c r="I38" s="10" t="s">
        <v>19</v>
      </c>
      <c r="J38" s="10" t="s">
        <v>19</v>
      </c>
      <c r="K38" s="10" t="s">
        <v>19</v>
      </c>
      <c r="L38" s="10" t="s">
        <v>19</v>
      </c>
      <c r="M38" s="10" t="s">
        <v>19</v>
      </c>
      <c r="N38" s="10" t="s">
        <v>19</v>
      </c>
      <c r="O38" s="10" t="s">
        <v>19</v>
      </c>
      <c r="P38" s="11" t="s">
        <v>19</v>
      </c>
      <c r="Q38" s="10"/>
      <c r="R38" s="9">
        <f t="shared" si="0"/>
        <v>0</v>
      </c>
      <c r="S38" s="11">
        <v>0</v>
      </c>
      <c r="T38" s="17" t="str">
        <f t="shared" si="1"/>
        <v>NESPLNĚNO</v>
      </c>
    </row>
    <row r="39" spans="1:20" x14ac:dyDescent="0.25">
      <c r="A39" s="2">
        <v>38</v>
      </c>
      <c r="B39" s="2" t="s">
        <v>56</v>
      </c>
      <c r="C39" s="2" t="s">
        <v>18</v>
      </c>
      <c r="D39" s="3"/>
      <c r="E39" s="2" t="s">
        <v>19</v>
      </c>
      <c r="F39" s="2" t="s">
        <v>19</v>
      </c>
      <c r="G39" s="10" t="s">
        <v>19</v>
      </c>
      <c r="H39" s="10" t="s">
        <v>19</v>
      </c>
      <c r="I39" s="10" t="s">
        <v>19</v>
      </c>
      <c r="J39" s="10" t="s">
        <v>19</v>
      </c>
      <c r="K39" s="10" t="s">
        <v>19</v>
      </c>
      <c r="L39" s="10" t="s">
        <v>19</v>
      </c>
      <c r="M39" s="10" t="s">
        <v>19</v>
      </c>
      <c r="N39" s="10" t="s">
        <v>19</v>
      </c>
      <c r="O39" s="10" t="s">
        <v>19</v>
      </c>
      <c r="P39" s="11" t="s">
        <v>19</v>
      </c>
      <c r="Q39" s="10"/>
      <c r="R39" s="9">
        <f t="shared" si="0"/>
        <v>0</v>
      </c>
      <c r="S39" s="11">
        <v>0</v>
      </c>
      <c r="T39" s="17" t="str">
        <f t="shared" si="1"/>
        <v>NESPLNĚNO</v>
      </c>
    </row>
    <row r="40" spans="1:20" x14ac:dyDescent="0.25">
      <c r="A40" s="2">
        <v>39</v>
      </c>
      <c r="B40" s="2" t="s">
        <v>57</v>
      </c>
      <c r="C40" s="2" t="s">
        <v>18</v>
      </c>
      <c r="D40" s="3"/>
      <c r="E40" s="2" t="s">
        <v>19</v>
      </c>
      <c r="F40" s="2" t="s">
        <v>19</v>
      </c>
      <c r="G40" s="10" t="s">
        <v>19</v>
      </c>
      <c r="H40" s="10" t="s">
        <v>19</v>
      </c>
      <c r="I40" s="7" t="s">
        <v>19</v>
      </c>
      <c r="J40" s="7" t="s">
        <v>19</v>
      </c>
      <c r="K40" s="10" t="s">
        <v>19</v>
      </c>
      <c r="L40" s="10" t="s">
        <v>19</v>
      </c>
      <c r="M40" s="10" t="s">
        <v>19</v>
      </c>
      <c r="N40" s="10" t="s">
        <v>19</v>
      </c>
      <c r="O40" s="10" t="s">
        <v>19</v>
      </c>
      <c r="P40" s="11" t="s">
        <v>19</v>
      </c>
      <c r="Q40" s="10"/>
      <c r="R40" s="9">
        <f t="shared" si="0"/>
        <v>0</v>
      </c>
      <c r="S40" s="11">
        <v>2</v>
      </c>
      <c r="T40" s="17" t="str">
        <f t="shared" si="1"/>
        <v>NESPLNĚNO</v>
      </c>
    </row>
    <row r="41" spans="1:20" x14ac:dyDescent="0.25">
      <c r="A41" s="2">
        <v>40</v>
      </c>
      <c r="B41" s="2" t="s">
        <v>58</v>
      </c>
      <c r="C41" s="2" t="s">
        <v>18</v>
      </c>
      <c r="D41" s="3"/>
      <c r="E41" s="2" t="s">
        <v>19</v>
      </c>
      <c r="F41" s="2" t="s">
        <v>19</v>
      </c>
      <c r="G41" s="10" t="s">
        <v>19</v>
      </c>
      <c r="H41" s="10" t="s">
        <v>19</v>
      </c>
      <c r="I41" s="10" t="s">
        <v>19</v>
      </c>
      <c r="J41" s="10" t="s">
        <v>19</v>
      </c>
      <c r="K41" s="10" t="s">
        <v>19</v>
      </c>
      <c r="L41" s="10" t="s">
        <v>19</v>
      </c>
      <c r="M41" s="10" t="s">
        <v>19</v>
      </c>
      <c r="N41" s="10" t="s">
        <v>19</v>
      </c>
      <c r="O41" s="10" t="s">
        <v>19</v>
      </c>
      <c r="P41" s="11" t="s">
        <v>19</v>
      </c>
      <c r="Q41" s="10"/>
      <c r="R41" s="9">
        <f t="shared" si="0"/>
        <v>0</v>
      </c>
      <c r="S41" s="11">
        <v>0</v>
      </c>
      <c r="T41" s="17" t="str">
        <f t="shared" si="1"/>
        <v>NESPLNĚNO</v>
      </c>
    </row>
    <row r="42" spans="1:20" x14ac:dyDescent="0.25">
      <c r="A42" s="2">
        <v>41</v>
      </c>
      <c r="B42" s="2" t="s">
        <v>59</v>
      </c>
      <c r="C42" s="2" t="s">
        <v>18</v>
      </c>
      <c r="D42" s="3"/>
      <c r="E42" s="2" t="s">
        <v>19</v>
      </c>
      <c r="F42" s="2" t="s">
        <v>19</v>
      </c>
      <c r="G42" s="10" t="s">
        <v>19</v>
      </c>
      <c r="H42" s="10" t="s">
        <v>19</v>
      </c>
      <c r="I42" s="10" t="s">
        <v>19</v>
      </c>
      <c r="J42" s="10" t="s">
        <v>19</v>
      </c>
      <c r="K42" s="10" t="s">
        <v>19</v>
      </c>
      <c r="L42" s="10" t="s">
        <v>19</v>
      </c>
      <c r="M42" s="10" t="s">
        <v>19</v>
      </c>
      <c r="N42" s="10" t="s">
        <v>19</v>
      </c>
      <c r="O42" s="10" t="s">
        <v>19</v>
      </c>
      <c r="P42" s="11" t="s">
        <v>19</v>
      </c>
      <c r="Q42" s="10"/>
      <c r="R42" s="9">
        <f t="shared" si="0"/>
        <v>0</v>
      </c>
      <c r="S42" s="11">
        <v>0</v>
      </c>
      <c r="T42" s="17" t="str">
        <f t="shared" si="1"/>
        <v>NESPLNĚNO</v>
      </c>
    </row>
    <row r="43" spans="1:20" x14ac:dyDescent="0.25">
      <c r="A43" s="2">
        <v>42</v>
      </c>
      <c r="B43" s="2" t="s">
        <v>60</v>
      </c>
      <c r="C43" s="2" t="s">
        <v>18</v>
      </c>
      <c r="D43" s="3"/>
      <c r="E43" s="4" t="s">
        <v>19</v>
      </c>
      <c r="F43" s="4" t="s">
        <v>19</v>
      </c>
      <c r="G43" s="5" t="s">
        <v>19</v>
      </c>
      <c r="H43" s="5">
        <v>3</v>
      </c>
      <c r="I43" s="7">
        <v>1</v>
      </c>
      <c r="J43" s="7">
        <v>1</v>
      </c>
      <c r="K43" s="7">
        <v>1</v>
      </c>
      <c r="L43" s="10" t="s">
        <v>19</v>
      </c>
      <c r="M43" s="10" t="s">
        <v>19</v>
      </c>
      <c r="N43" s="10" t="s">
        <v>19</v>
      </c>
      <c r="O43" s="10" t="s">
        <v>19</v>
      </c>
      <c r="P43" s="11" t="s">
        <v>19</v>
      </c>
      <c r="Q43" s="10"/>
      <c r="R43" s="9">
        <f t="shared" si="0"/>
        <v>6</v>
      </c>
      <c r="S43" s="11">
        <v>7</v>
      </c>
      <c r="T43" s="18" t="str">
        <f t="shared" si="1"/>
        <v>SPLNĚNO</v>
      </c>
    </row>
    <row r="44" spans="1:20" x14ac:dyDescent="0.25">
      <c r="A44" s="2">
        <v>43</v>
      </c>
      <c r="B44" s="2" t="s">
        <v>61</v>
      </c>
      <c r="C44" s="2" t="s">
        <v>18</v>
      </c>
      <c r="D44" s="3"/>
      <c r="E44" s="4" t="s">
        <v>19</v>
      </c>
      <c r="F44" s="4" t="s">
        <v>19</v>
      </c>
      <c r="G44" s="5">
        <v>1</v>
      </c>
      <c r="H44" s="5">
        <v>3</v>
      </c>
      <c r="I44" s="7">
        <v>1</v>
      </c>
      <c r="J44" s="7">
        <v>1</v>
      </c>
      <c r="K44" s="7">
        <v>1</v>
      </c>
      <c r="L44" s="7" t="s">
        <v>19</v>
      </c>
      <c r="M44" s="7" t="s">
        <v>19</v>
      </c>
      <c r="N44" s="7">
        <v>1</v>
      </c>
      <c r="O44" s="10" t="s">
        <v>19</v>
      </c>
      <c r="P44" s="11" t="s">
        <v>19</v>
      </c>
      <c r="Q44" s="10"/>
      <c r="R44" s="9">
        <f t="shared" si="0"/>
        <v>8</v>
      </c>
      <c r="S44" s="11">
        <v>10</v>
      </c>
      <c r="T44" s="18" t="str">
        <f t="shared" si="1"/>
        <v>SPLNĚNO</v>
      </c>
    </row>
    <row r="45" spans="1:20" x14ac:dyDescent="0.25">
      <c r="A45" s="2">
        <v>44</v>
      </c>
      <c r="B45" s="2" t="s">
        <v>62</v>
      </c>
      <c r="C45" s="2" t="s">
        <v>18</v>
      </c>
      <c r="D45" s="3" t="s">
        <v>292</v>
      </c>
      <c r="E45" s="4" t="s">
        <v>19</v>
      </c>
      <c r="F45" s="5">
        <v>1</v>
      </c>
      <c r="G45" s="5">
        <v>1</v>
      </c>
      <c r="H45" s="5">
        <v>3</v>
      </c>
      <c r="I45" s="7">
        <v>1</v>
      </c>
      <c r="J45" s="7">
        <v>2</v>
      </c>
      <c r="K45" s="7">
        <v>2</v>
      </c>
      <c r="L45" s="7">
        <v>1</v>
      </c>
      <c r="M45" s="7">
        <v>1</v>
      </c>
      <c r="N45" s="7">
        <v>1</v>
      </c>
      <c r="O45" s="10" t="s">
        <v>19</v>
      </c>
      <c r="P45" s="11" t="s">
        <v>19</v>
      </c>
      <c r="Q45" s="10"/>
      <c r="R45" s="9">
        <f t="shared" si="0"/>
        <v>13</v>
      </c>
      <c r="S45" s="11">
        <v>10</v>
      </c>
      <c r="T45" s="18" t="str">
        <f t="shared" si="1"/>
        <v>SPLNĚNO</v>
      </c>
    </row>
    <row r="46" spans="1:20" x14ac:dyDescent="0.25">
      <c r="A46" s="2">
        <v>45</v>
      </c>
      <c r="B46" s="2" t="s">
        <v>63</v>
      </c>
      <c r="C46" s="2" t="s">
        <v>18</v>
      </c>
      <c r="D46" s="3" t="s">
        <v>291</v>
      </c>
      <c r="E46" s="4" t="s">
        <v>19</v>
      </c>
      <c r="F46" s="4" t="s">
        <v>19</v>
      </c>
      <c r="G46" s="5" t="s">
        <v>19</v>
      </c>
      <c r="H46" s="5">
        <v>1</v>
      </c>
      <c r="I46" s="7">
        <v>2</v>
      </c>
      <c r="J46" s="7">
        <v>1</v>
      </c>
      <c r="K46" s="7">
        <v>2</v>
      </c>
      <c r="L46" s="7">
        <v>1</v>
      </c>
      <c r="M46" s="10" t="s">
        <v>19</v>
      </c>
      <c r="N46" s="7">
        <v>1</v>
      </c>
      <c r="P46" s="11" t="s">
        <v>19</v>
      </c>
      <c r="Q46" s="10"/>
      <c r="R46" s="9">
        <f t="shared" si="0"/>
        <v>8</v>
      </c>
      <c r="S46" s="11">
        <v>9</v>
      </c>
      <c r="T46" s="18" t="str">
        <f t="shared" si="1"/>
        <v>SPLNĚNO</v>
      </c>
    </row>
    <row r="47" spans="1:20" x14ac:dyDescent="0.25">
      <c r="A47" s="2">
        <v>46</v>
      </c>
      <c r="B47" s="2" t="s">
        <v>64</v>
      </c>
      <c r="C47" s="2" t="s">
        <v>18</v>
      </c>
      <c r="D47" s="3" t="s">
        <v>255</v>
      </c>
      <c r="E47" s="2" t="s">
        <v>19</v>
      </c>
      <c r="F47" s="2" t="s">
        <v>19</v>
      </c>
      <c r="G47" s="10" t="s">
        <v>19</v>
      </c>
      <c r="H47" s="10" t="s">
        <v>19</v>
      </c>
      <c r="I47" s="10" t="s">
        <v>19</v>
      </c>
      <c r="J47" s="10" t="s">
        <v>19</v>
      </c>
      <c r="K47" s="10" t="s">
        <v>19</v>
      </c>
      <c r="L47" s="10" t="s">
        <v>19</v>
      </c>
      <c r="M47" s="10" t="s">
        <v>19</v>
      </c>
      <c r="N47" s="10" t="s">
        <v>19</v>
      </c>
      <c r="O47" s="10" t="s">
        <v>19</v>
      </c>
      <c r="P47" s="11" t="s">
        <v>19</v>
      </c>
      <c r="Q47" s="10"/>
      <c r="R47" s="9">
        <f t="shared" si="0"/>
        <v>0</v>
      </c>
      <c r="S47" s="11">
        <v>0</v>
      </c>
      <c r="T47" s="17" t="str">
        <f t="shared" si="1"/>
        <v>NESPLNĚNO</v>
      </c>
    </row>
    <row r="48" spans="1:20" x14ac:dyDescent="0.25">
      <c r="A48" s="2">
        <v>47</v>
      </c>
      <c r="B48" s="2" t="s">
        <v>65</v>
      </c>
      <c r="C48" s="2" t="s">
        <v>18</v>
      </c>
      <c r="D48" s="3" t="s">
        <v>293</v>
      </c>
      <c r="E48" s="2" t="s">
        <v>19</v>
      </c>
      <c r="F48" s="2" t="s">
        <v>19</v>
      </c>
      <c r="G48" s="10" t="s">
        <v>19</v>
      </c>
      <c r="H48" s="10" t="s">
        <v>19</v>
      </c>
      <c r="I48" s="10" t="s">
        <v>19</v>
      </c>
      <c r="J48" s="10" t="s">
        <v>19</v>
      </c>
      <c r="K48" s="10" t="s">
        <v>19</v>
      </c>
      <c r="L48" s="10" t="s">
        <v>19</v>
      </c>
      <c r="M48" s="10" t="s">
        <v>19</v>
      </c>
      <c r="N48" s="10" t="s">
        <v>19</v>
      </c>
      <c r="O48" s="10" t="s">
        <v>19</v>
      </c>
      <c r="P48" s="11" t="s">
        <v>19</v>
      </c>
      <c r="Q48" s="10"/>
      <c r="R48" s="9">
        <f t="shared" si="0"/>
        <v>0</v>
      </c>
      <c r="S48" s="11">
        <v>0</v>
      </c>
      <c r="T48" s="17" t="str">
        <f t="shared" si="1"/>
        <v>NESPLNĚNO</v>
      </c>
    </row>
    <row r="49" spans="1:20" x14ac:dyDescent="0.25">
      <c r="A49" s="2">
        <v>48</v>
      </c>
      <c r="B49" s="2" t="s">
        <v>66</v>
      </c>
      <c r="C49" s="2" t="s">
        <v>18</v>
      </c>
      <c r="D49" s="3" t="s">
        <v>252</v>
      </c>
      <c r="E49" s="2" t="s">
        <v>19</v>
      </c>
      <c r="F49" s="2" t="s">
        <v>19</v>
      </c>
      <c r="G49" s="10" t="s">
        <v>19</v>
      </c>
      <c r="H49" s="10" t="s">
        <v>19</v>
      </c>
      <c r="I49" s="10" t="s">
        <v>19</v>
      </c>
      <c r="J49" s="10" t="s">
        <v>19</v>
      </c>
      <c r="K49" s="10" t="s">
        <v>19</v>
      </c>
      <c r="L49" s="10" t="s">
        <v>19</v>
      </c>
      <c r="M49" s="10" t="s">
        <v>19</v>
      </c>
      <c r="N49" s="10" t="s">
        <v>19</v>
      </c>
      <c r="O49" s="10" t="s">
        <v>19</v>
      </c>
      <c r="P49" s="11" t="s">
        <v>19</v>
      </c>
      <c r="Q49" s="10"/>
      <c r="R49" s="9">
        <f t="shared" si="0"/>
        <v>0</v>
      </c>
      <c r="S49" s="11">
        <v>0</v>
      </c>
      <c r="T49" s="17" t="str">
        <f t="shared" si="1"/>
        <v>NESPLNĚNO</v>
      </c>
    </row>
    <row r="50" spans="1:20" x14ac:dyDescent="0.25">
      <c r="A50" s="2">
        <v>49</v>
      </c>
      <c r="B50" s="2" t="s">
        <v>67</v>
      </c>
      <c r="C50" s="2" t="s">
        <v>18</v>
      </c>
      <c r="D50" s="3" t="s">
        <v>290</v>
      </c>
      <c r="E50" s="2" t="s">
        <v>19</v>
      </c>
      <c r="F50" s="2" t="s">
        <v>19</v>
      </c>
      <c r="G50" s="10" t="s">
        <v>19</v>
      </c>
      <c r="H50" s="10" t="s">
        <v>19</v>
      </c>
      <c r="I50" s="10" t="s">
        <v>19</v>
      </c>
      <c r="J50" s="10" t="s">
        <v>19</v>
      </c>
      <c r="K50" s="10" t="s">
        <v>19</v>
      </c>
      <c r="L50" s="10" t="s">
        <v>19</v>
      </c>
      <c r="M50" s="10" t="s">
        <v>19</v>
      </c>
      <c r="N50" s="10" t="s">
        <v>19</v>
      </c>
      <c r="O50" s="10" t="s">
        <v>19</v>
      </c>
      <c r="P50" s="11" t="s">
        <v>19</v>
      </c>
      <c r="Q50" s="10"/>
      <c r="R50" s="9">
        <f t="shared" si="0"/>
        <v>0</v>
      </c>
      <c r="S50" s="11">
        <v>0</v>
      </c>
      <c r="T50" s="17" t="str">
        <f t="shared" si="1"/>
        <v>NESPLNĚNO</v>
      </c>
    </row>
    <row r="51" spans="1:20" x14ac:dyDescent="0.25">
      <c r="A51" s="2">
        <v>50</v>
      </c>
      <c r="B51" s="2" t="s">
        <v>68</v>
      </c>
      <c r="C51" s="2" t="s">
        <v>18</v>
      </c>
      <c r="D51" s="3"/>
      <c r="E51" s="2" t="s">
        <v>19</v>
      </c>
      <c r="F51" s="2" t="s">
        <v>19</v>
      </c>
      <c r="G51" s="10" t="s">
        <v>19</v>
      </c>
      <c r="H51" s="10" t="s">
        <v>19</v>
      </c>
      <c r="I51" s="10" t="s">
        <v>19</v>
      </c>
      <c r="J51" s="10" t="s">
        <v>19</v>
      </c>
      <c r="K51" s="10" t="s">
        <v>19</v>
      </c>
      <c r="L51" s="10" t="s">
        <v>19</v>
      </c>
      <c r="M51" s="10" t="s">
        <v>19</v>
      </c>
      <c r="N51" s="10" t="s">
        <v>19</v>
      </c>
      <c r="O51" s="10" t="s">
        <v>19</v>
      </c>
      <c r="P51" s="11" t="s">
        <v>19</v>
      </c>
      <c r="Q51" s="10"/>
      <c r="R51" s="9">
        <f t="shared" si="0"/>
        <v>0</v>
      </c>
      <c r="S51" s="11">
        <v>0</v>
      </c>
      <c r="T51" s="17" t="str">
        <f t="shared" si="1"/>
        <v>NESPLNĚNO</v>
      </c>
    </row>
    <row r="52" spans="1:20" x14ac:dyDescent="0.25">
      <c r="A52" s="2">
        <v>51</v>
      </c>
      <c r="B52" s="2" t="s">
        <v>69</v>
      </c>
      <c r="C52" s="2" t="s">
        <v>18</v>
      </c>
      <c r="D52" s="3"/>
      <c r="E52" s="2" t="s">
        <v>19</v>
      </c>
      <c r="F52" s="2" t="s">
        <v>19</v>
      </c>
      <c r="G52" s="10" t="s">
        <v>19</v>
      </c>
      <c r="H52" s="10" t="s">
        <v>19</v>
      </c>
      <c r="I52" s="10" t="s">
        <v>19</v>
      </c>
      <c r="J52" s="10" t="s">
        <v>19</v>
      </c>
      <c r="K52" s="10" t="s">
        <v>19</v>
      </c>
      <c r="L52" s="10" t="s">
        <v>19</v>
      </c>
      <c r="M52" s="10" t="s">
        <v>19</v>
      </c>
      <c r="N52" s="10" t="s">
        <v>19</v>
      </c>
      <c r="O52" s="10" t="s">
        <v>19</v>
      </c>
      <c r="P52" s="11" t="s">
        <v>19</v>
      </c>
      <c r="Q52" s="10"/>
      <c r="R52" s="9">
        <f t="shared" si="0"/>
        <v>0</v>
      </c>
      <c r="S52" s="11">
        <v>0</v>
      </c>
      <c r="T52" s="17" t="str">
        <f t="shared" si="1"/>
        <v>NESPLNĚNO</v>
      </c>
    </row>
    <row r="53" spans="1:20" x14ac:dyDescent="0.25">
      <c r="A53" s="2">
        <v>52</v>
      </c>
      <c r="B53" s="2" t="s">
        <v>70</v>
      </c>
      <c r="C53" s="2" t="s">
        <v>18</v>
      </c>
      <c r="D53" s="3" t="s">
        <v>19</v>
      </c>
      <c r="E53" s="2" t="s">
        <v>19</v>
      </c>
      <c r="F53" s="2" t="s">
        <v>19</v>
      </c>
      <c r="G53" s="10" t="s">
        <v>19</v>
      </c>
      <c r="H53" s="10" t="s">
        <v>19</v>
      </c>
      <c r="I53" s="10" t="s">
        <v>19</v>
      </c>
      <c r="J53" s="10" t="s">
        <v>19</v>
      </c>
      <c r="K53" s="10" t="s">
        <v>19</v>
      </c>
      <c r="L53" s="10" t="s">
        <v>19</v>
      </c>
      <c r="M53" s="10" t="s">
        <v>19</v>
      </c>
      <c r="N53" s="10" t="s">
        <v>19</v>
      </c>
      <c r="O53" s="10" t="s">
        <v>19</v>
      </c>
      <c r="P53" s="11" t="s">
        <v>19</v>
      </c>
      <c r="Q53" s="10"/>
      <c r="R53" s="9">
        <f t="shared" si="0"/>
        <v>0</v>
      </c>
      <c r="S53" s="11">
        <v>0</v>
      </c>
      <c r="T53" s="17" t="str">
        <f t="shared" si="1"/>
        <v>NESPLNĚNO</v>
      </c>
    </row>
    <row r="54" spans="1:20" x14ac:dyDescent="0.25">
      <c r="A54" s="2">
        <v>53</v>
      </c>
      <c r="B54" s="2" t="s">
        <v>71</v>
      </c>
      <c r="C54" s="2" t="s">
        <v>18</v>
      </c>
      <c r="D54" s="3" t="s">
        <v>289</v>
      </c>
      <c r="E54" s="2" t="s">
        <v>19</v>
      </c>
      <c r="F54" s="4" t="s">
        <v>19</v>
      </c>
      <c r="G54" s="10" t="s">
        <v>19</v>
      </c>
      <c r="H54" s="10" t="s">
        <v>19</v>
      </c>
      <c r="I54" s="7" t="s">
        <v>19</v>
      </c>
      <c r="J54" s="7">
        <v>2</v>
      </c>
      <c r="K54" s="10" t="s">
        <v>19</v>
      </c>
      <c r="L54" s="7">
        <v>1</v>
      </c>
      <c r="M54" s="7">
        <v>2</v>
      </c>
      <c r="N54" s="7">
        <v>1</v>
      </c>
      <c r="O54" s="10" t="s">
        <v>19</v>
      </c>
      <c r="P54" s="11" t="s">
        <v>19</v>
      </c>
      <c r="Q54" s="10"/>
      <c r="R54" s="9">
        <f t="shared" si="0"/>
        <v>6</v>
      </c>
      <c r="S54" s="11">
        <v>6</v>
      </c>
      <c r="T54" s="17" t="str">
        <f t="shared" si="1"/>
        <v>NESPLNĚNO</v>
      </c>
    </row>
    <row r="55" spans="1:20" x14ac:dyDescent="0.25">
      <c r="A55" s="2">
        <v>54</v>
      </c>
      <c r="B55" s="2" t="s">
        <v>72</v>
      </c>
      <c r="C55" s="2" t="s">
        <v>18</v>
      </c>
      <c r="D55" s="3" t="s">
        <v>294</v>
      </c>
      <c r="E55" s="2" t="s">
        <v>19</v>
      </c>
      <c r="F55" s="2" t="s">
        <v>19</v>
      </c>
      <c r="G55" s="10" t="s">
        <v>19</v>
      </c>
      <c r="H55" s="10" t="s">
        <v>19</v>
      </c>
      <c r="I55" s="10" t="s">
        <v>19</v>
      </c>
      <c r="J55" s="10" t="s">
        <v>19</v>
      </c>
      <c r="K55" s="10" t="s">
        <v>19</v>
      </c>
      <c r="L55" s="10" t="s">
        <v>19</v>
      </c>
      <c r="M55" s="10" t="s">
        <v>19</v>
      </c>
      <c r="N55" s="10" t="s">
        <v>19</v>
      </c>
      <c r="O55" s="10" t="s">
        <v>19</v>
      </c>
      <c r="P55" s="11" t="s">
        <v>19</v>
      </c>
      <c r="Q55" s="10"/>
      <c r="R55" s="9">
        <f t="shared" si="0"/>
        <v>0</v>
      </c>
      <c r="S55" s="11">
        <v>0</v>
      </c>
      <c r="T55" s="17" t="str">
        <f t="shared" si="1"/>
        <v>NESPLNĚNO</v>
      </c>
    </row>
    <row r="56" spans="1:20" x14ac:dyDescent="0.25">
      <c r="A56" s="2">
        <v>55</v>
      </c>
      <c r="B56" s="2" t="s">
        <v>73</v>
      </c>
      <c r="C56" s="2" t="s">
        <v>18</v>
      </c>
      <c r="D56" s="3" t="s">
        <v>293</v>
      </c>
      <c r="E56" s="2" t="s">
        <v>19</v>
      </c>
      <c r="F56" s="2" t="s">
        <v>19</v>
      </c>
      <c r="G56" s="10" t="s">
        <v>19</v>
      </c>
      <c r="H56" s="10" t="s">
        <v>19</v>
      </c>
      <c r="I56" s="10" t="s">
        <v>19</v>
      </c>
      <c r="J56" s="10" t="s">
        <v>19</v>
      </c>
      <c r="K56" s="10" t="s">
        <v>19</v>
      </c>
      <c r="L56" s="10" t="s">
        <v>19</v>
      </c>
      <c r="M56" s="10" t="s">
        <v>19</v>
      </c>
      <c r="N56" s="10" t="s">
        <v>19</v>
      </c>
      <c r="O56" s="10" t="s">
        <v>19</v>
      </c>
      <c r="P56" s="11" t="s">
        <v>19</v>
      </c>
      <c r="Q56" s="10"/>
      <c r="R56" s="9">
        <f t="shared" si="0"/>
        <v>0</v>
      </c>
      <c r="S56" s="11">
        <v>0</v>
      </c>
      <c r="T56" s="17" t="str">
        <f t="shared" si="1"/>
        <v>NESPLNĚNO</v>
      </c>
    </row>
    <row r="57" spans="1:20" x14ac:dyDescent="0.25">
      <c r="A57" s="2">
        <v>56</v>
      </c>
      <c r="B57" s="2" t="s">
        <v>74</v>
      </c>
      <c r="C57" s="2" t="s">
        <v>18</v>
      </c>
      <c r="D57" s="3" t="s">
        <v>253</v>
      </c>
      <c r="E57" s="2" t="s">
        <v>19</v>
      </c>
      <c r="F57" s="2" t="s">
        <v>19</v>
      </c>
      <c r="G57" s="10" t="s">
        <v>19</v>
      </c>
      <c r="H57" s="10" t="s">
        <v>19</v>
      </c>
      <c r="I57" s="10" t="s">
        <v>19</v>
      </c>
      <c r="J57" s="10" t="s">
        <v>19</v>
      </c>
      <c r="K57" s="10" t="s">
        <v>19</v>
      </c>
      <c r="L57" s="10" t="s">
        <v>19</v>
      </c>
      <c r="M57" s="10" t="s">
        <v>19</v>
      </c>
      <c r="N57" s="10" t="s">
        <v>19</v>
      </c>
      <c r="O57" s="10" t="s">
        <v>19</v>
      </c>
      <c r="P57" s="11" t="s">
        <v>19</v>
      </c>
      <c r="Q57" s="10"/>
      <c r="R57" s="9">
        <f t="shared" si="0"/>
        <v>0</v>
      </c>
      <c r="S57" s="11">
        <v>0</v>
      </c>
      <c r="T57" s="17" t="str">
        <f t="shared" si="1"/>
        <v>NESPLNĚNO</v>
      </c>
    </row>
    <row r="58" spans="1:20" x14ac:dyDescent="0.25">
      <c r="A58" s="2">
        <v>57</v>
      </c>
      <c r="B58" s="2" t="s">
        <v>75</v>
      </c>
      <c r="C58" s="2" t="s">
        <v>18</v>
      </c>
      <c r="D58" s="3" t="s">
        <v>252</v>
      </c>
      <c r="E58" s="2" t="s">
        <v>19</v>
      </c>
      <c r="F58" s="2" t="s">
        <v>19</v>
      </c>
      <c r="G58" s="10" t="s">
        <v>19</v>
      </c>
      <c r="H58" s="10" t="s">
        <v>19</v>
      </c>
      <c r="I58" s="10" t="s">
        <v>19</v>
      </c>
      <c r="J58" s="10" t="s">
        <v>19</v>
      </c>
      <c r="K58" s="10" t="s">
        <v>19</v>
      </c>
      <c r="L58" s="10" t="s">
        <v>19</v>
      </c>
      <c r="M58" s="10" t="s">
        <v>19</v>
      </c>
      <c r="N58" s="10" t="s">
        <v>19</v>
      </c>
      <c r="O58" s="10" t="s">
        <v>19</v>
      </c>
      <c r="P58" s="11" t="s">
        <v>19</v>
      </c>
      <c r="Q58" s="10"/>
      <c r="R58" s="9">
        <f t="shared" si="0"/>
        <v>0</v>
      </c>
      <c r="S58" s="11">
        <v>0</v>
      </c>
      <c r="T58" s="17" t="str">
        <f t="shared" si="1"/>
        <v>NESPLNĚNO</v>
      </c>
    </row>
    <row r="59" spans="1:20" x14ac:dyDescent="0.25">
      <c r="A59" s="2">
        <v>58</v>
      </c>
      <c r="B59" s="2" t="s">
        <v>76</v>
      </c>
      <c r="C59" s="2" t="s">
        <v>18</v>
      </c>
      <c r="D59" s="3" t="s">
        <v>19</v>
      </c>
      <c r="E59" s="2" t="s">
        <v>19</v>
      </c>
      <c r="F59" s="2" t="s">
        <v>19</v>
      </c>
      <c r="G59" s="10" t="s">
        <v>19</v>
      </c>
      <c r="H59" s="10" t="s">
        <v>19</v>
      </c>
      <c r="I59" s="10" t="s">
        <v>19</v>
      </c>
      <c r="J59" s="10" t="s">
        <v>19</v>
      </c>
      <c r="K59" s="10" t="s">
        <v>19</v>
      </c>
      <c r="L59" s="10" t="s">
        <v>19</v>
      </c>
      <c r="M59" s="10" t="s">
        <v>19</v>
      </c>
      <c r="N59" s="10" t="s">
        <v>19</v>
      </c>
      <c r="O59" s="10" t="s">
        <v>19</v>
      </c>
      <c r="P59" s="11" t="s">
        <v>19</v>
      </c>
      <c r="Q59" s="10"/>
      <c r="R59" s="9">
        <f t="shared" si="0"/>
        <v>0</v>
      </c>
      <c r="S59" s="11">
        <v>0</v>
      </c>
      <c r="T59" s="17" t="str">
        <f t="shared" si="1"/>
        <v>NESPLNĚNO</v>
      </c>
    </row>
    <row r="60" spans="1:20" x14ac:dyDescent="0.25">
      <c r="A60" s="2">
        <v>59</v>
      </c>
      <c r="B60" s="2" t="s">
        <v>77</v>
      </c>
      <c r="C60" s="2" t="s">
        <v>18</v>
      </c>
      <c r="D60" s="3" t="s">
        <v>19</v>
      </c>
      <c r="E60" s="2" t="s">
        <v>19</v>
      </c>
      <c r="F60" s="2" t="s">
        <v>19</v>
      </c>
      <c r="G60" s="10" t="s">
        <v>19</v>
      </c>
      <c r="H60" s="10" t="s">
        <v>19</v>
      </c>
      <c r="I60" s="10" t="s">
        <v>19</v>
      </c>
      <c r="J60" s="10" t="s">
        <v>19</v>
      </c>
      <c r="K60" s="10" t="s">
        <v>19</v>
      </c>
      <c r="L60" s="10" t="s">
        <v>19</v>
      </c>
      <c r="M60" s="10" t="s">
        <v>19</v>
      </c>
      <c r="N60" s="10" t="s">
        <v>19</v>
      </c>
      <c r="O60" s="10" t="s">
        <v>19</v>
      </c>
      <c r="P60" s="11" t="s">
        <v>19</v>
      </c>
      <c r="Q60" s="10"/>
      <c r="R60" s="9">
        <f t="shared" si="0"/>
        <v>0</v>
      </c>
      <c r="S60" s="11">
        <v>0</v>
      </c>
      <c r="T60" s="17" t="str">
        <f t="shared" si="1"/>
        <v>NESPLNĚNO</v>
      </c>
    </row>
    <row r="61" spans="1:20" x14ac:dyDescent="0.25">
      <c r="A61" s="2">
        <v>60</v>
      </c>
      <c r="B61" s="2" t="s">
        <v>78</v>
      </c>
      <c r="C61" s="2" t="s">
        <v>18</v>
      </c>
      <c r="D61" s="3" t="s">
        <v>19</v>
      </c>
      <c r="E61" s="4" t="s">
        <v>19</v>
      </c>
      <c r="F61" s="2" t="s">
        <v>19</v>
      </c>
      <c r="G61" s="5">
        <v>1</v>
      </c>
      <c r="H61" s="5">
        <v>3</v>
      </c>
      <c r="I61" s="7">
        <v>1</v>
      </c>
      <c r="J61" s="7">
        <v>2</v>
      </c>
      <c r="K61" s="7">
        <v>2</v>
      </c>
      <c r="L61" s="7">
        <v>2</v>
      </c>
      <c r="M61" s="7">
        <v>1</v>
      </c>
      <c r="N61" s="7">
        <v>1</v>
      </c>
      <c r="O61" s="10" t="s">
        <v>19</v>
      </c>
      <c r="P61" s="11" t="s">
        <v>19</v>
      </c>
      <c r="Q61" s="10"/>
      <c r="R61" s="9">
        <f t="shared" si="0"/>
        <v>13</v>
      </c>
      <c r="S61" s="11">
        <v>9</v>
      </c>
      <c r="T61" s="18" t="str">
        <f t="shared" si="1"/>
        <v>SPLNĚNO</v>
      </c>
    </row>
    <row r="62" spans="1:20" x14ac:dyDescent="0.25">
      <c r="B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 t="s">
        <v>19</v>
      </c>
      <c r="L62" t="s">
        <v>19</v>
      </c>
      <c r="M62" t="s">
        <v>19</v>
      </c>
      <c r="N62" t="s">
        <v>19</v>
      </c>
      <c r="O62" t="s">
        <v>19</v>
      </c>
      <c r="P62" t="s">
        <v>19</v>
      </c>
    </row>
    <row r="63" spans="1:20" x14ac:dyDescent="0.25">
      <c r="B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 t="s">
        <v>19</v>
      </c>
      <c r="L63" t="s">
        <v>19</v>
      </c>
      <c r="M63" t="s">
        <v>19</v>
      </c>
      <c r="N63" t="s">
        <v>19</v>
      </c>
      <c r="O63" t="s">
        <v>19</v>
      </c>
      <c r="P63" t="s">
        <v>19</v>
      </c>
    </row>
    <row r="64" spans="1:20" x14ac:dyDescent="0.25">
      <c r="B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 t="s">
        <v>19</v>
      </c>
      <c r="L64" t="s">
        <v>19</v>
      </c>
      <c r="M64" t="s">
        <v>19</v>
      </c>
      <c r="N64" t="s">
        <v>19</v>
      </c>
      <c r="O64" t="s">
        <v>19</v>
      </c>
      <c r="P64" t="s">
        <v>19</v>
      </c>
    </row>
    <row r="65" spans="2:16" x14ac:dyDescent="0.25">
      <c r="B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 t="s">
        <v>19</v>
      </c>
      <c r="L65" t="s">
        <v>19</v>
      </c>
      <c r="M65" t="s">
        <v>19</v>
      </c>
      <c r="N65" t="s">
        <v>19</v>
      </c>
      <c r="O65" t="s">
        <v>19</v>
      </c>
      <c r="P65" t="s">
        <v>19</v>
      </c>
    </row>
  </sheetData>
  <conditionalFormatting sqref="T8">
    <cfRule type="expression" dxfId="1" priority="1">
      <formula>$S$2&gt;6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workbookViewId="0">
      <selection activeCell="S59" sqref="S59"/>
    </sheetView>
  </sheetViews>
  <sheetFormatPr defaultRowHeight="15" x14ac:dyDescent="0.25"/>
  <cols>
    <col min="2" max="2" width="23.42578125" customWidth="1"/>
    <col min="18" max="18" width="16" customWidth="1"/>
    <col min="19" max="19" width="12.5703125" customWidth="1"/>
    <col min="20" max="20" width="14.140625" customWidth="1"/>
  </cols>
  <sheetData>
    <row r="1" spans="1:2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2" t="s">
        <v>300</v>
      </c>
      <c r="S1" s="6" t="s">
        <v>302</v>
      </c>
      <c r="T1" s="6" t="s">
        <v>303</v>
      </c>
    </row>
    <row r="2" spans="1:20" x14ac:dyDescent="0.25">
      <c r="A2" s="2">
        <v>1</v>
      </c>
      <c r="B2" s="2" t="s">
        <v>79</v>
      </c>
      <c r="C2" s="2" t="s">
        <v>18</v>
      </c>
      <c r="D2" s="3"/>
      <c r="E2" s="2" t="s">
        <v>19</v>
      </c>
      <c r="F2" s="2" t="s">
        <v>19</v>
      </c>
      <c r="G2" s="10" t="s">
        <v>19</v>
      </c>
      <c r="H2" s="2" t="s">
        <v>19</v>
      </c>
      <c r="I2" s="2" t="s">
        <v>19</v>
      </c>
      <c r="J2" s="2" t="s">
        <v>19</v>
      </c>
      <c r="K2" s="2" t="s">
        <v>19</v>
      </c>
      <c r="L2" s="2" t="s">
        <v>19</v>
      </c>
      <c r="M2" s="2" t="s">
        <v>19</v>
      </c>
      <c r="N2" s="2" t="s">
        <v>19</v>
      </c>
      <c r="O2" s="2" t="s">
        <v>19</v>
      </c>
      <c r="P2" s="2" t="s">
        <v>19</v>
      </c>
      <c r="Q2" s="2"/>
      <c r="R2" s="9">
        <f>SUM(E2:Q2)</f>
        <v>0</v>
      </c>
      <c r="S2" s="11">
        <v>0</v>
      </c>
      <c r="T2" s="17" t="str">
        <f>IF(S2&gt;6,"SPLNĚNO","NESPLNĚNO")</f>
        <v>NESPLNĚNO</v>
      </c>
    </row>
    <row r="3" spans="1:20" x14ac:dyDescent="0.25">
      <c r="A3" s="2">
        <v>2</v>
      </c>
      <c r="B3" s="2" t="s">
        <v>80</v>
      </c>
      <c r="C3" s="2" t="s">
        <v>18</v>
      </c>
      <c r="D3" s="3" t="s">
        <v>19</v>
      </c>
      <c r="E3" s="2" t="s">
        <v>19</v>
      </c>
      <c r="F3" s="2" t="s">
        <v>19</v>
      </c>
      <c r="G3" s="10" t="s">
        <v>19</v>
      </c>
      <c r="H3" s="2" t="s">
        <v>19</v>
      </c>
      <c r="I3" s="2" t="s">
        <v>19</v>
      </c>
      <c r="J3" s="2" t="s">
        <v>19</v>
      </c>
      <c r="K3" s="2" t="s">
        <v>19</v>
      </c>
      <c r="L3" s="2" t="s">
        <v>19</v>
      </c>
      <c r="M3" s="2" t="s">
        <v>19</v>
      </c>
      <c r="N3" s="2" t="s">
        <v>19</v>
      </c>
      <c r="O3" s="2" t="s">
        <v>19</v>
      </c>
      <c r="P3" s="2" t="s">
        <v>19</v>
      </c>
      <c r="Q3" s="2"/>
      <c r="R3" s="9">
        <f t="shared" ref="R3:R61" si="0">SUM(E3:Q3)</f>
        <v>0</v>
      </c>
      <c r="S3" s="11">
        <v>0</v>
      </c>
      <c r="T3" s="17" t="str">
        <f t="shared" ref="T3:T61" si="1">IF(S3&gt;6,"SPLNĚNO","NESPLNĚNO")</f>
        <v>NESPLNĚNO</v>
      </c>
    </row>
    <row r="4" spans="1:20" x14ac:dyDescent="0.25">
      <c r="A4" s="2">
        <v>3</v>
      </c>
      <c r="B4" s="2" t="s">
        <v>81</v>
      </c>
      <c r="C4" s="2" t="s">
        <v>18</v>
      </c>
      <c r="D4" s="3" t="s">
        <v>19</v>
      </c>
      <c r="E4" s="4" t="s">
        <v>19</v>
      </c>
      <c r="F4" s="4" t="s">
        <v>19</v>
      </c>
      <c r="G4" s="5">
        <v>1</v>
      </c>
      <c r="H4" s="5">
        <v>1</v>
      </c>
      <c r="I4" s="7">
        <v>1</v>
      </c>
      <c r="J4" s="2" t="s">
        <v>19</v>
      </c>
      <c r="K4" s="7">
        <v>2</v>
      </c>
      <c r="L4" s="7">
        <v>2</v>
      </c>
      <c r="M4" s="15">
        <v>2</v>
      </c>
      <c r="N4" s="7">
        <v>2</v>
      </c>
      <c r="O4" s="2" t="s">
        <v>19</v>
      </c>
      <c r="P4" s="2" t="s">
        <v>19</v>
      </c>
      <c r="Q4" s="2"/>
      <c r="R4" s="9">
        <f t="shared" si="0"/>
        <v>11</v>
      </c>
      <c r="S4" s="11">
        <v>9</v>
      </c>
      <c r="T4" s="18" t="str">
        <f t="shared" si="1"/>
        <v>SPLNĚNO</v>
      </c>
    </row>
    <row r="5" spans="1:20" x14ac:dyDescent="0.25">
      <c r="A5" s="2">
        <v>4</v>
      </c>
      <c r="B5" s="2" t="s">
        <v>82</v>
      </c>
      <c r="C5" s="2" t="s">
        <v>18</v>
      </c>
      <c r="D5" s="3" t="s">
        <v>292</v>
      </c>
      <c r="E5" s="2" t="s">
        <v>19</v>
      </c>
      <c r="F5" s="2" t="s">
        <v>19</v>
      </c>
      <c r="G5" s="10" t="s">
        <v>19</v>
      </c>
      <c r="H5" s="2" t="s">
        <v>19</v>
      </c>
      <c r="I5" s="2" t="s">
        <v>19</v>
      </c>
      <c r="J5" s="2" t="s">
        <v>19</v>
      </c>
      <c r="K5" s="2" t="s">
        <v>19</v>
      </c>
      <c r="L5" s="2" t="s">
        <v>19</v>
      </c>
      <c r="M5" s="2" t="s">
        <v>19</v>
      </c>
      <c r="N5" s="2" t="s">
        <v>19</v>
      </c>
      <c r="O5" s="2" t="s">
        <v>19</v>
      </c>
      <c r="P5" s="2" t="s">
        <v>19</v>
      </c>
      <c r="Q5" s="2"/>
      <c r="R5" s="9">
        <f t="shared" si="0"/>
        <v>0</v>
      </c>
      <c r="S5" s="11">
        <v>0</v>
      </c>
      <c r="T5" s="17" t="str">
        <f t="shared" si="1"/>
        <v>NESPLNĚNO</v>
      </c>
    </row>
    <row r="6" spans="1:20" x14ac:dyDescent="0.25">
      <c r="A6" s="2">
        <v>5</v>
      </c>
      <c r="B6" s="2" t="s">
        <v>83</v>
      </c>
      <c r="C6" s="2" t="s">
        <v>18</v>
      </c>
      <c r="D6" s="3" t="s">
        <v>291</v>
      </c>
      <c r="E6" s="4" t="s">
        <v>19</v>
      </c>
      <c r="F6" s="4" t="s">
        <v>19</v>
      </c>
      <c r="G6" s="7" t="s">
        <v>19</v>
      </c>
      <c r="H6" s="5">
        <v>3</v>
      </c>
      <c r="I6" s="2" t="s">
        <v>19</v>
      </c>
      <c r="J6" s="7"/>
      <c r="K6" s="2" t="s">
        <v>19</v>
      </c>
      <c r="L6" s="7">
        <v>2</v>
      </c>
      <c r="M6" s="7">
        <v>1</v>
      </c>
      <c r="N6" s="2" t="s">
        <v>19</v>
      </c>
      <c r="O6" s="2" t="s">
        <v>19</v>
      </c>
      <c r="P6" s="2" t="s">
        <v>19</v>
      </c>
      <c r="Q6" s="2"/>
      <c r="R6" s="9">
        <f t="shared" si="0"/>
        <v>6</v>
      </c>
      <c r="S6" s="11">
        <v>7</v>
      </c>
      <c r="T6" s="18" t="str">
        <f t="shared" si="1"/>
        <v>SPLNĚNO</v>
      </c>
    </row>
    <row r="7" spans="1:20" x14ac:dyDescent="0.25">
      <c r="A7" s="2">
        <v>6</v>
      </c>
      <c r="B7" s="2" t="s">
        <v>84</v>
      </c>
      <c r="C7" s="2" t="s">
        <v>18</v>
      </c>
      <c r="D7" s="3" t="s">
        <v>255</v>
      </c>
      <c r="E7" s="4" t="s">
        <v>19</v>
      </c>
      <c r="F7" s="4" t="s">
        <v>19</v>
      </c>
      <c r="G7" s="7" t="s">
        <v>19</v>
      </c>
      <c r="H7" s="5">
        <v>1</v>
      </c>
      <c r="I7" s="7">
        <v>1</v>
      </c>
      <c r="J7" s="7">
        <v>2</v>
      </c>
      <c r="K7" s="7">
        <v>1</v>
      </c>
      <c r="L7" s="7">
        <v>2</v>
      </c>
      <c r="M7" s="7">
        <v>2</v>
      </c>
      <c r="N7" s="7">
        <v>2</v>
      </c>
      <c r="O7" s="2" t="s">
        <v>19</v>
      </c>
      <c r="P7" s="2" t="s">
        <v>19</v>
      </c>
      <c r="Q7" s="2"/>
      <c r="R7" s="9">
        <f t="shared" si="0"/>
        <v>11</v>
      </c>
      <c r="S7" s="11">
        <v>10</v>
      </c>
      <c r="T7" s="18" t="str">
        <f t="shared" si="1"/>
        <v>SPLNĚNO</v>
      </c>
    </row>
    <row r="8" spans="1:20" x14ac:dyDescent="0.25">
      <c r="A8" s="2">
        <v>7</v>
      </c>
      <c r="B8" s="2" t="s">
        <v>85</v>
      </c>
      <c r="C8" s="2" t="s">
        <v>18</v>
      </c>
      <c r="D8" s="3" t="s">
        <v>293</v>
      </c>
      <c r="E8" s="2" t="s">
        <v>19</v>
      </c>
      <c r="F8" s="2" t="s">
        <v>19</v>
      </c>
      <c r="G8" s="10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/>
      <c r="R8" s="9">
        <f t="shared" si="0"/>
        <v>0</v>
      </c>
      <c r="S8" s="11">
        <v>0</v>
      </c>
      <c r="T8" s="17" t="str">
        <f>IF(S8&gt;6,"SPLNĚNO","NESPLNĚNO")</f>
        <v>NESPLNĚNO</v>
      </c>
    </row>
    <row r="9" spans="1:20" x14ac:dyDescent="0.25">
      <c r="A9" s="2">
        <v>8</v>
      </c>
      <c r="B9" s="2" t="s">
        <v>86</v>
      </c>
      <c r="C9" s="2" t="s">
        <v>18</v>
      </c>
      <c r="D9" s="3" t="s">
        <v>252</v>
      </c>
      <c r="E9" s="2" t="s">
        <v>19</v>
      </c>
      <c r="F9" s="2" t="s">
        <v>19</v>
      </c>
      <c r="G9" s="10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/>
      <c r="R9" s="9">
        <f t="shared" si="0"/>
        <v>0</v>
      </c>
      <c r="S9" s="11">
        <v>0</v>
      </c>
      <c r="T9" s="17" t="str">
        <f t="shared" si="1"/>
        <v>NESPLNĚNO</v>
      </c>
    </row>
    <row r="10" spans="1:20" x14ac:dyDescent="0.25">
      <c r="A10" s="2">
        <v>9</v>
      </c>
      <c r="B10" s="2" t="s">
        <v>87</v>
      </c>
      <c r="C10" s="2" t="s">
        <v>18</v>
      </c>
      <c r="D10" s="3" t="s">
        <v>290</v>
      </c>
      <c r="E10" s="2" t="s">
        <v>19</v>
      </c>
      <c r="F10" s="2" t="s">
        <v>19</v>
      </c>
      <c r="G10" s="10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/>
      <c r="R10" s="9">
        <f t="shared" si="0"/>
        <v>0</v>
      </c>
      <c r="S10" s="11">
        <v>0</v>
      </c>
      <c r="T10" s="17" t="str">
        <f t="shared" si="1"/>
        <v>NESPLNĚNO</v>
      </c>
    </row>
    <row r="11" spans="1:20" x14ac:dyDescent="0.25">
      <c r="A11" s="2">
        <v>10</v>
      </c>
      <c r="B11" s="2" t="s">
        <v>88</v>
      </c>
      <c r="C11" s="2" t="s">
        <v>18</v>
      </c>
      <c r="D11" s="3"/>
      <c r="E11" s="2" t="s">
        <v>19</v>
      </c>
      <c r="F11" s="2" t="s">
        <v>19</v>
      </c>
      <c r="G11" s="10" t="s">
        <v>19</v>
      </c>
      <c r="H11" s="2" t="s">
        <v>19</v>
      </c>
      <c r="I11" s="2" t="s">
        <v>19</v>
      </c>
      <c r="J11" s="2" t="s">
        <v>19</v>
      </c>
      <c r="K11" s="2" t="s">
        <v>19</v>
      </c>
      <c r="L11" s="2" t="s">
        <v>19</v>
      </c>
      <c r="M11" s="2" t="s">
        <v>19</v>
      </c>
      <c r="N11" s="2" t="s">
        <v>19</v>
      </c>
      <c r="O11" s="2" t="s">
        <v>19</v>
      </c>
      <c r="P11" s="2" t="s">
        <v>19</v>
      </c>
      <c r="Q11" s="2"/>
      <c r="R11" s="9">
        <f t="shared" si="0"/>
        <v>0</v>
      </c>
      <c r="S11" s="11">
        <v>0</v>
      </c>
      <c r="T11" s="17" t="str">
        <f t="shared" si="1"/>
        <v>NESPLNĚNO</v>
      </c>
    </row>
    <row r="12" spans="1:20" x14ac:dyDescent="0.25">
      <c r="A12" s="2">
        <v>11</v>
      </c>
      <c r="B12" s="2" t="s">
        <v>89</v>
      </c>
      <c r="C12" s="2" t="s">
        <v>18</v>
      </c>
      <c r="D12" s="3"/>
      <c r="E12" s="4" t="s">
        <v>19</v>
      </c>
      <c r="F12" s="4" t="s">
        <v>19</v>
      </c>
      <c r="G12" s="10" t="s">
        <v>19</v>
      </c>
      <c r="I12" s="2" t="s">
        <v>19</v>
      </c>
      <c r="J12" s="2" t="s">
        <v>19</v>
      </c>
      <c r="K12" s="2" t="s">
        <v>19</v>
      </c>
      <c r="L12" s="2" t="s">
        <v>19</v>
      </c>
      <c r="M12" s="2" t="s">
        <v>19</v>
      </c>
      <c r="N12" s="2" t="s">
        <v>19</v>
      </c>
      <c r="O12" s="2" t="s">
        <v>19</v>
      </c>
      <c r="P12" s="2" t="s">
        <v>19</v>
      </c>
      <c r="Q12" s="2"/>
      <c r="R12" s="9">
        <f t="shared" si="0"/>
        <v>0</v>
      </c>
      <c r="S12" s="11">
        <v>2</v>
      </c>
      <c r="T12" s="17" t="str">
        <f t="shared" si="1"/>
        <v>NESPLNĚNO</v>
      </c>
    </row>
    <row r="13" spans="1:20" x14ac:dyDescent="0.25">
      <c r="A13" s="2">
        <v>12</v>
      </c>
      <c r="B13" s="2" t="s">
        <v>90</v>
      </c>
      <c r="C13" s="2" t="s">
        <v>18</v>
      </c>
      <c r="D13" s="3" t="s">
        <v>19</v>
      </c>
      <c r="E13" s="4" t="s">
        <v>19</v>
      </c>
      <c r="F13" s="2" t="s">
        <v>19</v>
      </c>
      <c r="G13" s="7" t="s">
        <v>19</v>
      </c>
      <c r="H13" s="5">
        <v>3</v>
      </c>
      <c r="I13" s="7">
        <v>2</v>
      </c>
      <c r="J13" s="7">
        <v>1</v>
      </c>
      <c r="K13" s="2" t="s">
        <v>19</v>
      </c>
      <c r="L13" s="7">
        <v>2</v>
      </c>
      <c r="M13" s="2" t="s">
        <v>19</v>
      </c>
      <c r="N13" s="7">
        <v>2</v>
      </c>
      <c r="O13" s="2" t="s">
        <v>19</v>
      </c>
      <c r="P13" s="2" t="s">
        <v>19</v>
      </c>
      <c r="Q13" s="2"/>
      <c r="R13" s="9">
        <f t="shared" si="0"/>
        <v>10</v>
      </c>
      <c r="S13" s="11">
        <v>7</v>
      </c>
      <c r="T13" s="18" t="str">
        <f t="shared" si="1"/>
        <v>SPLNĚNO</v>
      </c>
    </row>
    <row r="14" spans="1:20" x14ac:dyDescent="0.25">
      <c r="A14" s="2">
        <v>13</v>
      </c>
      <c r="B14" s="2" t="s">
        <v>91</v>
      </c>
      <c r="C14" s="2" t="s">
        <v>18</v>
      </c>
      <c r="D14" s="3" t="s">
        <v>289</v>
      </c>
      <c r="E14" s="2" t="s">
        <v>19</v>
      </c>
      <c r="F14" s="2" t="s">
        <v>19</v>
      </c>
      <c r="G14" s="10" t="s">
        <v>19</v>
      </c>
      <c r="H14" s="2" t="s">
        <v>19</v>
      </c>
      <c r="I14" s="2" t="s">
        <v>19</v>
      </c>
      <c r="J14" s="2" t="s">
        <v>19</v>
      </c>
      <c r="K14" s="2" t="s">
        <v>19</v>
      </c>
      <c r="L14" s="2" t="s">
        <v>19</v>
      </c>
      <c r="M14" s="2" t="s">
        <v>19</v>
      </c>
      <c r="N14" s="2" t="s">
        <v>19</v>
      </c>
      <c r="O14" s="2" t="s">
        <v>19</v>
      </c>
      <c r="P14" s="2" t="s">
        <v>19</v>
      </c>
      <c r="Q14" s="2"/>
      <c r="R14" s="9">
        <f t="shared" si="0"/>
        <v>0</v>
      </c>
      <c r="S14" s="11">
        <v>0</v>
      </c>
      <c r="T14" s="17" t="str">
        <f t="shared" si="1"/>
        <v>NESPLNĚNO</v>
      </c>
    </row>
    <row r="15" spans="1:20" x14ac:dyDescent="0.25">
      <c r="A15" s="2">
        <v>14</v>
      </c>
      <c r="B15" s="2" t="s">
        <v>92</v>
      </c>
      <c r="C15" s="2" t="s">
        <v>18</v>
      </c>
      <c r="D15" s="3" t="s">
        <v>294</v>
      </c>
      <c r="E15" s="2" t="s">
        <v>19</v>
      </c>
      <c r="F15" s="2" t="s">
        <v>19</v>
      </c>
      <c r="G15" s="10" t="s">
        <v>19</v>
      </c>
      <c r="H15" s="2" t="s">
        <v>19</v>
      </c>
      <c r="I15" s="2" t="s">
        <v>19</v>
      </c>
      <c r="J15" s="2" t="s">
        <v>19</v>
      </c>
      <c r="K15" s="2" t="s">
        <v>19</v>
      </c>
      <c r="L15" s="2" t="s">
        <v>19</v>
      </c>
      <c r="M15" s="2" t="s">
        <v>19</v>
      </c>
      <c r="N15" s="2" t="s">
        <v>19</v>
      </c>
      <c r="O15" s="2" t="s">
        <v>19</v>
      </c>
      <c r="P15" s="2" t="s">
        <v>19</v>
      </c>
      <c r="Q15" s="2"/>
      <c r="R15" s="9">
        <f t="shared" si="0"/>
        <v>0</v>
      </c>
      <c r="S15" s="11">
        <v>0</v>
      </c>
      <c r="T15" s="17" t="str">
        <f t="shared" si="1"/>
        <v>NESPLNĚNO</v>
      </c>
    </row>
    <row r="16" spans="1:20" x14ac:dyDescent="0.25">
      <c r="A16" s="2">
        <v>15</v>
      </c>
      <c r="B16" s="2" t="s">
        <v>93</v>
      </c>
      <c r="C16" s="2" t="s">
        <v>18</v>
      </c>
      <c r="D16" s="3" t="s">
        <v>293</v>
      </c>
      <c r="E16" s="4" t="s">
        <v>19</v>
      </c>
      <c r="F16" s="2" t="s">
        <v>19</v>
      </c>
      <c r="G16" s="10" t="s">
        <v>19</v>
      </c>
      <c r="H16" s="2" t="s">
        <v>19</v>
      </c>
      <c r="I16" s="2" t="s">
        <v>19</v>
      </c>
      <c r="J16" s="2" t="s">
        <v>19</v>
      </c>
      <c r="K16" s="2" t="s">
        <v>19</v>
      </c>
      <c r="L16" s="2" t="s">
        <v>19</v>
      </c>
      <c r="M16" s="2" t="s">
        <v>19</v>
      </c>
      <c r="N16" s="2" t="s">
        <v>19</v>
      </c>
      <c r="O16" s="2" t="s">
        <v>19</v>
      </c>
      <c r="P16" s="2" t="s">
        <v>19</v>
      </c>
      <c r="Q16" s="2"/>
      <c r="R16" s="9">
        <f t="shared" si="0"/>
        <v>0</v>
      </c>
      <c r="S16" s="11">
        <v>1</v>
      </c>
      <c r="T16" s="17" t="str">
        <f t="shared" si="1"/>
        <v>NESPLNĚNO</v>
      </c>
    </row>
    <row r="17" spans="1:20" x14ac:dyDescent="0.25">
      <c r="A17" s="2">
        <v>16</v>
      </c>
      <c r="B17" s="2" t="s">
        <v>94</v>
      </c>
      <c r="C17" s="2" t="s">
        <v>18</v>
      </c>
      <c r="D17" s="3" t="s">
        <v>253</v>
      </c>
      <c r="E17" s="2" t="s">
        <v>19</v>
      </c>
      <c r="F17" s="2" t="s">
        <v>19</v>
      </c>
      <c r="G17" s="10" t="s">
        <v>19</v>
      </c>
      <c r="H17" s="2" t="s">
        <v>19</v>
      </c>
      <c r="I17" s="2" t="s">
        <v>19</v>
      </c>
      <c r="J17" s="2" t="s">
        <v>19</v>
      </c>
      <c r="K17" s="2" t="s">
        <v>19</v>
      </c>
      <c r="L17" s="2" t="s">
        <v>19</v>
      </c>
      <c r="M17" s="2" t="s">
        <v>19</v>
      </c>
      <c r="N17" s="2" t="s">
        <v>19</v>
      </c>
      <c r="O17" s="2" t="s">
        <v>19</v>
      </c>
      <c r="P17" s="2" t="s">
        <v>19</v>
      </c>
      <c r="Q17" s="2"/>
      <c r="R17" s="9">
        <f t="shared" si="0"/>
        <v>0</v>
      </c>
      <c r="S17" s="11">
        <v>0</v>
      </c>
      <c r="T17" s="17" t="str">
        <f t="shared" si="1"/>
        <v>NESPLNĚNO</v>
      </c>
    </row>
    <row r="18" spans="1:20" x14ac:dyDescent="0.25">
      <c r="A18" s="2">
        <v>17</v>
      </c>
      <c r="B18" s="2" t="s">
        <v>95</v>
      </c>
      <c r="C18" s="2" t="s">
        <v>18</v>
      </c>
      <c r="D18" s="3" t="s">
        <v>252</v>
      </c>
      <c r="E18" s="2" t="s">
        <v>19</v>
      </c>
      <c r="F18" s="2" t="s">
        <v>19</v>
      </c>
      <c r="G18" s="10" t="s">
        <v>19</v>
      </c>
      <c r="H18" s="2" t="s">
        <v>19</v>
      </c>
      <c r="I18" s="2" t="s">
        <v>19</v>
      </c>
      <c r="J18" s="2" t="s">
        <v>19</v>
      </c>
      <c r="K18" s="2" t="s">
        <v>19</v>
      </c>
      <c r="L18" s="2" t="s">
        <v>19</v>
      </c>
      <c r="M18" s="2" t="s">
        <v>19</v>
      </c>
      <c r="N18" s="2" t="s">
        <v>19</v>
      </c>
      <c r="O18" s="2" t="s">
        <v>19</v>
      </c>
      <c r="P18" s="2" t="s">
        <v>19</v>
      </c>
      <c r="Q18" s="2"/>
      <c r="R18" s="9">
        <f t="shared" si="0"/>
        <v>0</v>
      </c>
      <c r="S18" s="11">
        <v>0</v>
      </c>
      <c r="T18" s="17" t="str">
        <f t="shared" si="1"/>
        <v>NESPLNĚNO</v>
      </c>
    </row>
    <row r="19" spans="1:20" x14ac:dyDescent="0.25">
      <c r="A19" s="2">
        <v>18</v>
      </c>
      <c r="B19" s="2" t="s">
        <v>96</v>
      </c>
      <c r="C19" s="2" t="s">
        <v>18</v>
      </c>
      <c r="D19" s="3" t="s">
        <v>19</v>
      </c>
      <c r="E19" s="2" t="s">
        <v>19</v>
      </c>
      <c r="F19" s="2" t="s">
        <v>19</v>
      </c>
      <c r="G19" s="10" t="s">
        <v>19</v>
      </c>
      <c r="H19" s="2" t="s">
        <v>19</v>
      </c>
      <c r="I19" s="2" t="s">
        <v>19</v>
      </c>
      <c r="J19" s="2" t="s">
        <v>19</v>
      </c>
      <c r="K19" s="2" t="s">
        <v>19</v>
      </c>
      <c r="L19" s="2" t="s">
        <v>19</v>
      </c>
      <c r="M19" s="2" t="s">
        <v>19</v>
      </c>
      <c r="N19" s="2" t="s">
        <v>19</v>
      </c>
      <c r="O19" s="2" t="s">
        <v>19</v>
      </c>
      <c r="P19" s="2" t="s">
        <v>19</v>
      </c>
      <c r="Q19" s="2"/>
      <c r="R19" s="9">
        <f t="shared" si="0"/>
        <v>0</v>
      </c>
      <c r="S19" s="11">
        <v>0</v>
      </c>
      <c r="T19" s="17" t="str">
        <f t="shared" si="1"/>
        <v>NESPLNĚNO</v>
      </c>
    </row>
    <row r="20" spans="1:20" x14ac:dyDescent="0.25">
      <c r="A20" s="2">
        <v>19</v>
      </c>
      <c r="B20" s="2" t="s">
        <v>97</v>
      </c>
      <c r="C20" s="2" t="s">
        <v>18</v>
      </c>
      <c r="D20" s="3" t="s">
        <v>19</v>
      </c>
      <c r="E20" s="2" t="s">
        <v>19</v>
      </c>
      <c r="F20" s="2" t="s">
        <v>19</v>
      </c>
      <c r="G20" s="10" t="s">
        <v>19</v>
      </c>
      <c r="H20" s="2" t="s">
        <v>19</v>
      </c>
      <c r="I20" s="2" t="s">
        <v>19</v>
      </c>
      <c r="J20" s="2" t="s">
        <v>19</v>
      </c>
      <c r="K20" s="2" t="s">
        <v>19</v>
      </c>
      <c r="L20" s="2" t="s">
        <v>19</v>
      </c>
      <c r="M20" s="2" t="s">
        <v>19</v>
      </c>
      <c r="N20" s="2" t="s">
        <v>19</v>
      </c>
      <c r="O20" s="2" t="s">
        <v>19</v>
      </c>
      <c r="P20" s="2" t="s">
        <v>19</v>
      </c>
      <c r="Q20" s="2"/>
      <c r="R20" s="9">
        <f t="shared" si="0"/>
        <v>0</v>
      </c>
      <c r="S20" s="11">
        <v>0</v>
      </c>
      <c r="T20" s="17" t="str">
        <f t="shared" si="1"/>
        <v>NESPLNĚNO</v>
      </c>
    </row>
    <row r="21" spans="1:20" x14ac:dyDescent="0.25">
      <c r="A21" s="2">
        <v>20</v>
      </c>
      <c r="B21" s="2" t="s">
        <v>98</v>
      </c>
      <c r="C21" s="2" t="s">
        <v>18</v>
      </c>
      <c r="D21" s="3"/>
      <c r="E21" s="2" t="s">
        <v>19</v>
      </c>
      <c r="F21" s="2" t="s">
        <v>19</v>
      </c>
      <c r="G21" s="10" t="s">
        <v>19</v>
      </c>
      <c r="H21" s="2" t="s">
        <v>19</v>
      </c>
      <c r="I21" s="2" t="s">
        <v>19</v>
      </c>
      <c r="J21" s="2" t="s">
        <v>19</v>
      </c>
      <c r="K21" s="2" t="s">
        <v>19</v>
      </c>
      <c r="L21" s="2" t="s">
        <v>19</v>
      </c>
      <c r="M21" s="2" t="s">
        <v>19</v>
      </c>
      <c r="N21" s="2" t="s">
        <v>19</v>
      </c>
      <c r="O21" s="2" t="s">
        <v>19</v>
      </c>
      <c r="P21" s="2" t="s">
        <v>19</v>
      </c>
      <c r="Q21" s="2"/>
      <c r="R21" s="9">
        <f t="shared" si="0"/>
        <v>0</v>
      </c>
      <c r="S21" s="11">
        <v>0</v>
      </c>
      <c r="T21" s="17" t="str">
        <f t="shared" si="1"/>
        <v>NESPLNĚNO</v>
      </c>
    </row>
    <row r="22" spans="1:20" x14ac:dyDescent="0.25">
      <c r="A22" s="2">
        <v>21</v>
      </c>
      <c r="B22" s="2" t="s">
        <v>99</v>
      </c>
      <c r="C22" s="2" t="s">
        <v>18</v>
      </c>
      <c r="D22" s="3"/>
      <c r="E22" s="2" t="s">
        <v>19</v>
      </c>
      <c r="F22" s="2" t="s">
        <v>19</v>
      </c>
      <c r="G22" s="10" t="s">
        <v>19</v>
      </c>
      <c r="H22" s="2" t="s">
        <v>19</v>
      </c>
      <c r="I22" s="2" t="s">
        <v>19</v>
      </c>
      <c r="J22" s="2" t="s">
        <v>19</v>
      </c>
      <c r="K22" s="2" t="s">
        <v>19</v>
      </c>
      <c r="L22" s="2" t="s">
        <v>19</v>
      </c>
      <c r="M22" s="2" t="s">
        <v>19</v>
      </c>
      <c r="N22" s="2" t="s">
        <v>19</v>
      </c>
      <c r="O22" s="2" t="s">
        <v>19</v>
      </c>
      <c r="P22" s="2" t="s">
        <v>19</v>
      </c>
      <c r="Q22" s="2"/>
      <c r="R22" s="9">
        <f t="shared" si="0"/>
        <v>0</v>
      </c>
      <c r="S22" s="11">
        <v>0</v>
      </c>
      <c r="T22" s="17" t="str">
        <f t="shared" si="1"/>
        <v>NESPLNĚNO</v>
      </c>
    </row>
    <row r="23" spans="1:20" x14ac:dyDescent="0.25">
      <c r="A23" s="2">
        <v>22</v>
      </c>
      <c r="B23" s="2" t="s">
        <v>100</v>
      </c>
      <c r="C23" s="2" t="s">
        <v>18</v>
      </c>
      <c r="D23" s="3"/>
      <c r="E23" s="4" t="s">
        <v>19</v>
      </c>
      <c r="F23" s="5">
        <v>1</v>
      </c>
      <c r="G23" s="7" t="s">
        <v>19</v>
      </c>
      <c r="H23" s="5">
        <v>3</v>
      </c>
      <c r="I23" s="7">
        <v>2</v>
      </c>
      <c r="J23" s="7">
        <v>1</v>
      </c>
      <c r="K23" s="7">
        <v>2</v>
      </c>
      <c r="L23" s="7">
        <v>3</v>
      </c>
      <c r="M23" s="7">
        <v>2</v>
      </c>
      <c r="N23" s="7">
        <v>1</v>
      </c>
      <c r="O23" s="2" t="s">
        <v>19</v>
      </c>
      <c r="P23" s="2" t="s">
        <v>19</v>
      </c>
      <c r="Q23" s="2"/>
      <c r="R23" s="9">
        <f t="shared" si="0"/>
        <v>15</v>
      </c>
      <c r="S23" s="11">
        <v>10</v>
      </c>
      <c r="T23" s="18" t="str">
        <f t="shared" si="1"/>
        <v>SPLNĚNO</v>
      </c>
    </row>
    <row r="24" spans="1:20" x14ac:dyDescent="0.25">
      <c r="A24" s="2">
        <v>23</v>
      </c>
      <c r="B24" s="2" t="s">
        <v>101</v>
      </c>
      <c r="C24" s="2" t="s">
        <v>18</v>
      </c>
      <c r="D24" s="3" t="s">
        <v>292</v>
      </c>
      <c r="E24" s="2" t="s">
        <v>19</v>
      </c>
      <c r="F24" s="2" t="s">
        <v>19</v>
      </c>
      <c r="G24" s="10" t="s">
        <v>19</v>
      </c>
      <c r="H24" s="2" t="s">
        <v>19</v>
      </c>
      <c r="I24" s="2" t="s">
        <v>19</v>
      </c>
      <c r="J24" s="2" t="s">
        <v>19</v>
      </c>
      <c r="K24" s="2" t="s">
        <v>19</v>
      </c>
      <c r="L24" s="2" t="s">
        <v>19</v>
      </c>
      <c r="M24" s="2" t="s">
        <v>19</v>
      </c>
      <c r="N24" s="2" t="s">
        <v>19</v>
      </c>
      <c r="O24" s="2" t="s">
        <v>19</v>
      </c>
      <c r="P24" s="2" t="s">
        <v>19</v>
      </c>
      <c r="Q24" s="2"/>
      <c r="R24" s="9">
        <f t="shared" si="0"/>
        <v>0</v>
      </c>
      <c r="S24" s="11">
        <v>0</v>
      </c>
      <c r="T24" s="17" t="str">
        <f t="shared" si="1"/>
        <v>NESPLNĚNO</v>
      </c>
    </row>
    <row r="25" spans="1:20" x14ac:dyDescent="0.25">
      <c r="A25" s="2">
        <v>24</v>
      </c>
      <c r="B25" s="2" t="s">
        <v>102</v>
      </c>
      <c r="C25" s="2" t="s">
        <v>18</v>
      </c>
      <c r="D25" s="3" t="s">
        <v>291</v>
      </c>
      <c r="E25" s="2" t="s">
        <v>19</v>
      </c>
      <c r="F25" s="2" t="s">
        <v>19</v>
      </c>
      <c r="G25" s="10" t="s">
        <v>19</v>
      </c>
      <c r="H25" s="2" t="s">
        <v>19</v>
      </c>
      <c r="I25" s="2" t="s">
        <v>19</v>
      </c>
      <c r="J25" s="2" t="s">
        <v>19</v>
      </c>
      <c r="K25" s="2" t="s">
        <v>19</v>
      </c>
      <c r="L25" s="2" t="s">
        <v>19</v>
      </c>
      <c r="M25" s="2" t="s">
        <v>19</v>
      </c>
      <c r="N25" s="2" t="s">
        <v>19</v>
      </c>
      <c r="O25" s="2" t="s">
        <v>19</v>
      </c>
      <c r="P25" s="2" t="s">
        <v>19</v>
      </c>
      <c r="Q25" s="2"/>
      <c r="R25" s="9">
        <f t="shared" si="0"/>
        <v>0</v>
      </c>
      <c r="S25" s="11">
        <v>0</v>
      </c>
      <c r="T25" s="17" t="str">
        <f t="shared" si="1"/>
        <v>NESPLNĚNO</v>
      </c>
    </row>
    <row r="26" spans="1:20" x14ac:dyDescent="0.25">
      <c r="A26" s="2">
        <v>25</v>
      </c>
      <c r="B26" s="2" t="s">
        <v>103</v>
      </c>
      <c r="C26" s="2" t="s">
        <v>18</v>
      </c>
      <c r="D26" s="3" t="s">
        <v>255</v>
      </c>
      <c r="E26" s="4" t="s">
        <v>19</v>
      </c>
      <c r="F26" s="4" t="s">
        <v>19</v>
      </c>
      <c r="G26" s="7" t="s">
        <v>19</v>
      </c>
      <c r="H26" s="5">
        <v>3</v>
      </c>
      <c r="I26" s="2" t="s">
        <v>19</v>
      </c>
      <c r="J26" s="7">
        <v>1</v>
      </c>
      <c r="K26" s="4" t="s">
        <v>19</v>
      </c>
      <c r="L26" s="7">
        <v>2</v>
      </c>
      <c r="M26" s="4" t="s">
        <v>19</v>
      </c>
      <c r="N26" s="7">
        <v>1</v>
      </c>
      <c r="O26" s="2" t="s">
        <v>19</v>
      </c>
      <c r="P26" s="2" t="s">
        <v>19</v>
      </c>
      <c r="Q26" s="2"/>
      <c r="R26" s="9">
        <f t="shared" si="0"/>
        <v>7</v>
      </c>
      <c r="S26" s="11">
        <v>9</v>
      </c>
      <c r="T26" s="18" t="str">
        <f t="shared" si="1"/>
        <v>SPLNĚNO</v>
      </c>
    </row>
    <row r="27" spans="1:20" x14ac:dyDescent="0.25">
      <c r="A27" s="2">
        <v>26</v>
      </c>
      <c r="B27" s="2" t="s">
        <v>104</v>
      </c>
      <c r="C27" s="2" t="s">
        <v>18</v>
      </c>
      <c r="D27" s="3" t="s">
        <v>293</v>
      </c>
      <c r="E27" s="2" t="s">
        <v>19</v>
      </c>
      <c r="F27" s="2" t="s">
        <v>19</v>
      </c>
      <c r="G27" s="10" t="s">
        <v>19</v>
      </c>
      <c r="H27" s="2" t="s">
        <v>19</v>
      </c>
      <c r="I27" s="2" t="s">
        <v>19</v>
      </c>
      <c r="J27" s="2" t="s">
        <v>19</v>
      </c>
      <c r="K27" s="2" t="s">
        <v>19</v>
      </c>
      <c r="L27" s="2" t="s">
        <v>19</v>
      </c>
      <c r="M27" s="2" t="s">
        <v>19</v>
      </c>
      <c r="N27" s="2" t="s">
        <v>19</v>
      </c>
      <c r="O27" s="2" t="s">
        <v>19</v>
      </c>
      <c r="P27" s="2" t="s">
        <v>19</v>
      </c>
      <c r="Q27" s="2"/>
      <c r="R27" s="9">
        <f t="shared" si="0"/>
        <v>0</v>
      </c>
      <c r="S27" s="11">
        <v>0</v>
      </c>
      <c r="T27" s="17" t="str">
        <f t="shared" si="1"/>
        <v>NESPLNĚNO</v>
      </c>
    </row>
    <row r="28" spans="1:20" x14ac:dyDescent="0.25">
      <c r="A28" s="2">
        <v>27</v>
      </c>
      <c r="B28" s="2" t="s">
        <v>105</v>
      </c>
      <c r="C28" s="2" t="s">
        <v>18</v>
      </c>
      <c r="D28" s="3" t="s">
        <v>252</v>
      </c>
      <c r="E28" s="2" t="s">
        <v>19</v>
      </c>
      <c r="F28" s="2" t="s">
        <v>19</v>
      </c>
      <c r="G28" s="10" t="s">
        <v>19</v>
      </c>
      <c r="H28" s="2" t="s">
        <v>19</v>
      </c>
      <c r="I28" s="2" t="s">
        <v>19</v>
      </c>
      <c r="J28" s="2" t="s">
        <v>19</v>
      </c>
      <c r="K28" s="2" t="s">
        <v>19</v>
      </c>
      <c r="L28" s="2" t="s">
        <v>19</v>
      </c>
      <c r="M28" s="2" t="s">
        <v>19</v>
      </c>
      <c r="N28" s="2" t="s">
        <v>19</v>
      </c>
      <c r="O28" s="2" t="s">
        <v>19</v>
      </c>
      <c r="P28" s="2" t="s">
        <v>19</v>
      </c>
      <c r="Q28" s="2"/>
      <c r="R28" s="9">
        <f t="shared" si="0"/>
        <v>0</v>
      </c>
      <c r="S28" s="11">
        <v>0</v>
      </c>
      <c r="T28" s="17" t="str">
        <f t="shared" si="1"/>
        <v>NESPLNĚNO</v>
      </c>
    </row>
    <row r="29" spans="1:20" x14ac:dyDescent="0.25">
      <c r="A29" s="2">
        <v>28</v>
      </c>
      <c r="B29" s="2" t="s">
        <v>106</v>
      </c>
      <c r="C29" s="2" t="s">
        <v>18</v>
      </c>
      <c r="D29" s="3" t="s">
        <v>290</v>
      </c>
      <c r="E29" s="2" t="s">
        <v>19</v>
      </c>
      <c r="F29" s="2" t="s">
        <v>19</v>
      </c>
      <c r="G29" s="10" t="s">
        <v>19</v>
      </c>
      <c r="H29" s="2" t="s">
        <v>19</v>
      </c>
      <c r="I29" s="2" t="s">
        <v>19</v>
      </c>
      <c r="J29" s="2" t="s">
        <v>19</v>
      </c>
      <c r="K29" s="2" t="s">
        <v>19</v>
      </c>
      <c r="L29" s="2" t="s">
        <v>19</v>
      </c>
      <c r="M29" s="2" t="s">
        <v>19</v>
      </c>
      <c r="N29" s="2" t="s">
        <v>19</v>
      </c>
      <c r="O29" s="2" t="s">
        <v>19</v>
      </c>
      <c r="P29" s="2" t="s">
        <v>19</v>
      </c>
      <c r="Q29" s="2"/>
      <c r="R29" s="9">
        <f t="shared" si="0"/>
        <v>0</v>
      </c>
      <c r="S29" s="11">
        <v>0</v>
      </c>
      <c r="T29" s="17" t="str">
        <f t="shared" si="1"/>
        <v>NESPLNĚNO</v>
      </c>
    </row>
    <row r="30" spans="1:20" x14ac:dyDescent="0.25">
      <c r="A30" s="2">
        <v>29</v>
      </c>
      <c r="B30" s="2" t="s">
        <v>107</v>
      </c>
      <c r="C30" s="2" t="s">
        <v>18</v>
      </c>
      <c r="D30" s="3"/>
      <c r="E30" s="4" t="s">
        <v>19</v>
      </c>
      <c r="F30" s="4" t="s">
        <v>19</v>
      </c>
      <c r="G30" s="10" t="s">
        <v>19</v>
      </c>
      <c r="H30" s="5">
        <v>1</v>
      </c>
      <c r="I30" s="7">
        <v>2</v>
      </c>
      <c r="J30" s="7">
        <v>2</v>
      </c>
      <c r="K30" s="2" t="s">
        <v>19</v>
      </c>
      <c r="L30" s="7">
        <v>3</v>
      </c>
      <c r="M30" s="7">
        <v>2</v>
      </c>
      <c r="N30" s="2" t="s">
        <v>19</v>
      </c>
      <c r="O30" s="2" t="s">
        <v>19</v>
      </c>
      <c r="P30" s="2" t="s">
        <v>19</v>
      </c>
      <c r="Q30" s="2"/>
      <c r="R30" s="9">
        <f t="shared" si="0"/>
        <v>10</v>
      </c>
      <c r="S30" s="11">
        <v>7</v>
      </c>
      <c r="T30" s="18" t="str">
        <f t="shared" si="1"/>
        <v>SPLNĚNO</v>
      </c>
    </row>
    <row r="31" spans="1:20" x14ac:dyDescent="0.25">
      <c r="A31" s="2">
        <v>30</v>
      </c>
      <c r="B31" s="2" t="s">
        <v>108</v>
      </c>
      <c r="C31" s="2" t="s">
        <v>18</v>
      </c>
      <c r="D31" s="3"/>
      <c r="E31" s="2" t="s">
        <v>19</v>
      </c>
      <c r="F31" s="2" t="s">
        <v>19</v>
      </c>
      <c r="G31" s="10" t="s">
        <v>19</v>
      </c>
      <c r="H31" s="2" t="s">
        <v>19</v>
      </c>
      <c r="I31" s="2" t="s">
        <v>19</v>
      </c>
      <c r="J31" s="2" t="s">
        <v>19</v>
      </c>
      <c r="K31" s="2" t="s">
        <v>19</v>
      </c>
      <c r="L31" s="2" t="s">
        <v>19</v>
      </c>
      <c r="M31" s="2" t="s">
        <v>19</v>
      </c>
      <c r="N31" s="2" t="s">
        <v>19</v>
      </c>
      <c r="O31" s="2" t="s">
        <v>19</v>
      </c>
      <c r="P31" s="2" t="s">
        <v>19</v>
      </c>
      <c r="Q31" s="2"/>
      <c r="R31" s="9">
        <f t="shared" si="0"/>
        <v>0</v>
      </c>
      <c r="S31" s="11">
        <v>0</v>
      </c>
      <c r="T31" s="17" t="str">
        <f t="shared" si="1"/>
        <v>NESPLNĚNO</v>
      </c>
    </row>
    <row r="32" spans="1:20" x14ac:dyDescent="0.25">
      <c r="A32" s="2">
        <v>31</v>
      </c>
      <c r="B32" s="2" t="s">
        <v>109</v>
      </c>
      <c r="C32" s="2" t="s">
        <v>18</v>
      </c>
      <c r="D32" s="3" t="s">
        <v>19</v>
      </c>
      <c r="E32" s="2" t="s">
        <v>19</v>
      </c>
      <c r="F32" s="2" t="s">
        <v>19</v>
      </c>
      <c r="G32" s="10" t="s">
        <v>19</v>
      </c>
      <c r="H32" s="2" t="s">
        <v>19</v>
      </c>
      <c r="I32" s="2" t="s">
        <v>19</v>
      </c>
      <c r="J32" s="2" t="s">
        <v>19</v>
      </c>
      <c r="K32" s="2" t="s">
        <v>19</v>
      </c>
      <c r="L32" s="2" t="s">
        <v>19</v>
      </c>
      <c r="M32" s="2" t="s">
        <v>19</v>
      </c>
      <c r="N32" s="2" t="s">
        <v>19</v>
      </c>
      <c r="O32" s="2" t="s">
        <v>19</v>
      </c>
      <c r="P32" s="2" t="s">
        <v>19</v>
      </c>
      <c r="Q32" s="2"/>
      <c r="R32" s="9">
        <f t="shared" si="0"/>
        <v>0</v>
      </c>
      <c r="S32" s="11">
        <v>0</v>
      </c>
      <c r="T32" s="17" t="str">
        <f t="shared" si="1"/>
        <v>NESPLNĚNO</v>
      </c>
    </row>
    <row r="33" spans="1:20" x14ac:dyDescent="0.25">
      <c r="A33" s="2">
        <v>32</v>
      </c>
      <c r="B33" s="2" t="s">
        <v>110</v>
      </c>
      <c r="C33" s="2" t="s">
        <v>18</v>
      </c>
      <c r="D33" s="3" t="s">
        <v>289</v>
      </c>
      <c r="E33" s="2" t="s">
        <v>19</v>
      </c>
      <c r="F33" s="2" t="s">
        <v>19</v>
      </c>
      <c r="G33" s="10" t="s">
        <v>19</v>
      </c>
      <c r="H33" s="2" t="s">
        <v>19</v>
      </c>
      <c r="I33" s="2" t="s">
        <v>19</v>
      </c>
      <c r="J33" s="2" t="s">
        <v>19</v>
      </c>
      <c r="K33" s="2" t="s">
        <v>19</v>
      </c>
      <c r="L33" s="2" t="s">
        <v>19</v>
      </c>
      <c r="M33" s="2" t="s">
        <v>19</v>
      </c>
      <c r="N33" s="2" t="s">
        <v>19</v>
      </c>
      <c r="O33" s="2" t="s">
        <v>19</v>
      </c>
      <c r="P33" s="2" t="s">
        <v>19</v>
      </c>
      <c r="Q33" s="2"/>
      <c r="R33" s="9">
        <f t="shared" si="0"/>
        <v>0</v>
      </c>
      <c r="S33" s="11">
        <v>0</v>
      </c>
      <c r="T33" s="17" t="str">
        <f t="shared" si="1"/>
        <v>NESPLNĚNO</v>
      </c>
    </row>
    <row r="34" spans="1:20" x14ac:dyDescent="0.25">
      <c r="A34" s="2">
        <v>33</v>
      </c>
      <c r="B34" s="2" t="s">
        <v>111</v>
      </c>
      <c r="C34" s="2" t="s">
        <v>18</v>
      </c>
      <c r="D34" s="3" t="s">
        <v>294</v>
      </c>
      <c r="E34" s="2" t="s">
        <v>19</v>
      </c>
      <c r="F34" s="2" t="s">
        <v>19</v>
      </c>
      <c r="G34" s="10" t="s">
        <v>19</v>
      </c>
      <c r="H34" s="2" t="s">
        <v>19</v>
      </c>
      <c r="I34" s="2" t="s">
        <v>19</v>
      </c>
      <c r="J34" s="2" t="s">
        <v>19</v>
      </c>
      <c r="K34" s="2" t="s">
        <v>19</v>
      </c>
      <c r="L34" s="2" t="s">
        <v>19</v>
      </c>
      <c r="M34" s="2" t="s">
        <v>19</v>
      </c>
      <c r="N34" s="2" t="s">
        <v>19</v>
      </c>
      <c r="O34" s="2" t="s">
        <v>19</v>
      </c>
      <c r="P34" s="2" t="s">
        <v>19</v>
      </c>
      <c r="Q34" s="2"/>
      <c r="R34" s="9">
        <f t="shared" si="0"/>
        <v>0</v>
      </c>
      <c r="S34" s="11">
        <v>0</v>
      </c>
      <c r="T34" s="17" t="str">
        <f t="shared" si="1"/>
        <v>NESPLNĚNO</v>
      </c>
    </row>
    <row r="35" spans="1:20" x14ac:dyDescent="0.25">
      <c r="A35" s="2">
        <v>34</v>
      </c>
      <c r="B35" s="2" t="s">
        <v>112</v>
      </c>
      <c r="C35" s="2" t="s">
        <v>18</v>
      </c>
      <c r="D35" s="3" t="s">
        <v>293</v>
      </c>
      <c r="E35" s="2" t="s">
        <v>19</v>
      </c>
      <c r="F35" s="2" t="s">
        <v>19</v>
      </c>
      <c r="G35" s="10" t="s">
        <v>19</v>
      </c>
      <c r="H35" s="2" t="s">
        <v>19</v>
      </c>
      <c r="I35" s="2" t="s">
        <v>19</v>
      </c>
      <c r="J35" s="2" t="s">
        <v>19</v>
      </c>
      <c r="K35" s="2" t="s">
        <v>19</v>
      </c>
      <c r="L35" s="2" t="s">
        <v>19</v>
      </c>
      <c r="M35" s="2" t="s">
        <v>19</v>
      </c>
      <c r="N35" s="2" t="s">
        <v>19</v>
      </c>
      <c r="O35" s="2" t="s">
        <v>19</v>
      </c>
      <c r="P35" s="2" t="s">
        <v>19</v>
      </c>
      <c r="Q35" s="2"/>
      <c r="R35" s="9">
        <f t="shared" si="0"/>
        <v>0</v>
      </c>
      <c r="S35" s="11">
        <v>0</v>
      </c>
      <c r="T35" s="17" t="str">
        <f t="shared" si="1"/>
        <v>NESPLNĚNO</v>
      </c>
    </row>
    <row r="36" spans="1:20" x14ac:dyDescent="0.25">
      <c r="A36" s="2">
        <v>35</v>
      </c>
      <c r="B36" s="2" t="s">
        <v>113</v>
      </c>
      <c r="C36" s="2" t="s">
        <v>18</v>
      </c>
      <c r="D36" s="3" t="s">
        <v>253</v>
      </c>
      <c r="E36" s="4" t="s">
        <v>19</v>
      </c>
      <c r="F36" s="4" t="s">
        <v>19</v>
      </c>
      <c r="G36" s="7" t="s">
        <v>19</v>
      </c>
      <c r="H36" s="5">
        <v>3</v>
      </c>
      <c r="I36" s="7">
        <v>2</v>
      </c>
      <c r="J36" s="2" t="s">
        <v>19</v>
      </c>
      <c r="K36" s="7">
        <v>1</v>
      </c>
      <c r="L36" s="7">
        <v>2</v>
      </c>
      <c r="M36" s="2" t="s">
        <v>19</v>
      </c>
      <c r="N36" s="7">
        <v>2</v>
      </c>
      <c r="O36" s="2" t="s">
        <v>19</v>
      </c>
      <c r="P36" s="2" t="s">
        <v>19</v>
      </c>
      <c r="Q36" s="2"/>
      <c r="R36" s="9">
        <f t="shared" si="0"/>
        <v>10</v>
      </c>
      <c r="S36" s="11">
        <v>8</v>
      </c>
      <c r="T36" s="18" t="str">
        <f t="shared" si="1"/>
        <v>SPLNĚNO</v>
      </c>
    </row>
    <row r="37" spans="1:20" x14ac:dyDescent="0.25">
      <c r="A37" s="2">
        <v>36</v>
      </c>
      <c r="B37" s="2" t="s">
        <v>114</v>
      </c>
      <c r="C37" s="2" t="s">
        <v>18</v>
      </c>
      <c r="D37" s="3" t="s">
        <v>252</v>
      </c>
      <c r="E37" s="2" t="s">
        <v>19</v>
      </c>
      <c r="F37" s="2" t="s">
        <v>19</v>
      </c>
      <c r="G37" s="10" t="s">
        <v>19</v>
      </c>
      <c r="H37" s="2" t="s">
        <v>19</v>
      </c>
      <c r="I37" s="2" t="s">
        <v>19</v>
      </c>
      <c r="J37" s="2" t="s">
        <v>19</v>
      </c>
      <c r="K37" s="2" t="s">
        <v>19</v>
      </c>
      <c r="L37" s="2" t="s">
        <v>19</v>
      </c>
      <c r="M37" s="2" t="s">
        <v>19</v>
      </c>
      <c r="N37" s="2" t="s">
        <v>19</v>
      </c>
      <c r="O37" s="2" t="s">
        <v>19</v>
      </c>
      <c r="P37" s="2" t="s">
        <v>19</v>
      </c>
      <c r="Q37" s="2"/>
      <c r="R37" s="9">
        <f t="shared" si="0"/>
        <v>0</v>
      </c>
      <c r="S37" s="11">
        <v>0</v>
      </c>
      <c r="T37" s="17" t="str">
        <f t="shared" si="1"/>
        <v>NESPLNĚNO</v>
      </c>
    </row>
    <row r="38" spans="1:20" x14ac:dyDescent="0.25">
      <c r="A38" s="2">
        <v>37</v>
      </c>
      <c r="B38" s="2" t="s">
        <v>115</v>
      </c>
      <c r="C38" s="2" t="s">
        <v>18</v>
      </c>
      <c r="D38" s="3"/>
      <c r="E38" s="2" t="s">
        <v>19</v>
      </c>
      <c r="F38" s="2" t="s">
        <v>19</v>
      </c>
      <c r="G38" s="10" t="s">
        <v>19</v>
      </c>
      <c r="H38" s="2" t="s">
        <v>19</v>
      </c>
      <c r="I38" s="2" t="s">
        <v>19</v>
      </c>
      <c r="J38" s="2" t="s">
        <v>19</v>
      </c>
      <c r="K38" s="2" t="s">
        <v>19</v>
      </c>
      <c r="L38" s="2" t="s">
        <v>19</v>
      </c>
      <c r="M38" s="2" t="s">
        <v>19</v>
      </c>
      <c r="N38" s="2" t="s">
        <v>19</v>
      </c>
      <c r="O38" s="2" t="s">
        <v>19</v>
      </c>
      <c r="P38" s="2" t="s">
        <v>19</v>
      </c>
      <c r="Q38" s="2"/>
      <c r="R38" s="9">
        <f t="shared" si="0"/>
        <v>0</v>
      </c>
      <c r="S38" s="11">
        <v>0</v>
      </c>
      <c r="T38" s="17" t="str">
        <f t="shared" si="1"/>
        <v>NESPLNĚNO</v>
      </c>
    </row>
    <row r="39" spans="1:20" x14ac:dyDescent="0.25">
      <c r="A39" s="2">
        <v>38</v>
      </c>
      <c r="B39" s="2" t="s">
        <v>116</v>
      </c>
      <c r="C39" s="2" t="s">
        <v>18</v>
      </c>
      <c r="D39" s="3"/>
      <c r="E39" s="2" t="s">
        <v>19</v>
      </c>
      <c r="F39" s="2" t="s">
        <v>19</v>
      </c>
      <c r="G39" s="10" t="s">
        <v>19</v>
      </c>
      <c r="H39" s="2" t="s">
        <v>19</v>
      </c>
      <c r="I39" s="2" t="s">
        <v>19</v>
      </c>
      <c r="J39" s="2" t="s">
        <v>19</v>
      </c>
      <c r="K39" s="2" t="s">
        <v>19</v>
      </c>
      <c r="L39" s="2" t="s">
        <v>19</v>
      </c>
      <c r="M39" s="2" t="s">
        <v>19</v>
      </c>
      <c r="N39" s="2" t="s">
        <v>19</v>
      </c>
      <c r="O39" s="2" t="s">
        <v>19</v>
      </c>
      <c r="P39" s="2" t="s">
        <v>19</v>
      </c>
      <c r="Q39" s="2"/>
      <c r="R39" s="9">
        <f t="shared" si="0"/>
        <v>0</v>
      </c>
      <c r="S39" s="11">
        <v>0</v>
      </c>
      <c r="T39" s="17" t="str">
        <f t="shared" si="1"/>
        <v>NESPLNĚNO</v>
      </c>
    </row>
    <row r="40" spans="1:20" x14ac:dyDescent="0.25">
      <c r="A40" s="2">
        <v>39</v>
      </c>
      <c r="B40" s="2" t="s">
        <v>117</v>
      </c>
      <c r="C40" s="2" t="s">
        <v>18</v>
      </c>
      <c r="D40" s="3"/>
      <c r="E40" s="2" t="s">
        <v>19</v>
      </c>
      <c r="F40" s="2" t="s">
        <v>19</v>
      </c>
      <c r="G40" s="10" t="s">
        <v>19</v>
      </c>
      <c r="H40" s="2" t="s">
        <v>19</v>
      </c>
      <c r="I40" s="2" t="s">
        <v>19</v>
      </c>
      <c r="J40" s="2" t="s">
        <v>19</v>
      </c>
      <c r="K40" s="2" t="s">
        <v>19</v>
      </c>
      <c r="L40" s="2" t="s">
        <v>19</v>
      </c>
      <c r="M40" s="2" t="s">
        <v>19</v>
      </c>
      <c r="N40" s="2" t="s">
        <v>19</v>
      </c>
      <c r="O40" s="2" t="s">
        <v>19</v>
      </c>
      <c r="P40" s="2" t="s">
        <v>19</v>
      </c>
      <c r="Q40" s="2"/>
      <c r="R40" s="9">
        <f t="shared" si="0"/>
        <v>0</v>
      </c>
      <c r="S40" s="11">
        <v>0</v>
      </c>
      <c r="T40" s="17" t="str">
        <f t="shared" si="1"/>
        <v>NESPLNĚNO</v>
      </c>
    </row>
    <row r="41" spans="1:20" x14ac:dyDescent="0.25">
      <c r="A41" s="2">
        <v>40</v>
      </c>
      <c r="B41" s="2" t="s">
        <v>118</v>
      </c>
      <c r="C41" s="2" t="s">
        <v>18</v>
      </c>
      <c r="D41" s="3"/>
      <c r="E41" s="2" t="s">
        <v>19</v>
      </c>
      <c r="F41" s="2" t="s">
        <v>19</v>
      </c>
      <c r="G41" s="10" t="s">
        <v>19</v>
      </c>
      <c r="H41" s="2" t="s">
        <v>19</v>
      </c>
      <c r="I41" s="2" t="s">
        <v>19</v>
      </c>
      <c r="J41" s="2" t="s">
        <v>19</v>
      </c>
      <c r="K41" s="2" t="s">
        <v>19</v>
      </c>
      <c r="L41" s="2" t="s">
        <v>19</v>
      </c>
      <c r="M41" s="2" t="s">
        <v>19</v>
      </c>
      <c r="N41" s="2" t="s">
        <v>19</v>
      </c>
      <c r="O41" s="2" t="s">
        <v>19</v>
      </c>
      <c r="P41" s="2" t="s">
        <v>19</v>
      </c>
      <c r="Q41" s="2"/>
      <c r="R41" s="9">
        <f t="shared" si="0"/>
        <v>0</v>
      </c>
      <c r="S41" s="11">
        <v>0</v>
      </c>
      <c r="T41" s="17" t="str">
        <f t="shared" si="1"/>
        <v>NESPLNĚNO</v>
      </c>
    </row>
    <row r="42" spans="1:20" x14ac:dyDescent="0.25">
      <c r="A42" s="2">
        <v>41</v>
      </c>
      <c r="B42" s="2" t="s">
        <v>119</v>
      </c>
      <c r="C42" s="2" t="s">
        <v>18</v>
      </c>
      <c r="D42" s="3"/>
      <c r="E42" s="2" t="s">
        <v>19</v>
      </c>
      <c r="F42" s="2" t="s">
        <v>19</v>
      </c>
      <c r="G42" s="10" t="s">
        <v>19</v>
      </c>
      <c r="H42" s="2" t="s">
        <v>19</v>
      </c>
      <c r="I42" s="2" t="s">
        <v>19</v>
      </c>
      <c r="J42" s="2" t="s">
        <v>19</v>
      </c>
      <c r="K42" s="2" t="s">
        <v>19</v>
      </c>
      <c r="L42" s="2" t="s">
        <v>19</v>
      </c>
      <c r="M42" s="2" t="s">
        <v>19</v>
      </c>
      <c r="N42" s="2" t="s">
        <v>19</v>
      </c>
      <c r="O42" s="2" t="s">
        <v>19</v>
      </c>
      <c r="P42" s="2" t="s">
        <v>19</v>
      </c>
      <c r="Q42" s="2"/>
      <c r="R42" s="9">
        <f t="shared" si="0"/>
        <v>0</v>
      </c>
      <c r="S42" s="11">
        <v>0</v>
      </c>
      <c r="T42" s="17" t="str">
        <f t="shared" si="1"/>
        <v>NESPLNĚNO</v>
      </c>
    </row>
    <row r="43" spans="1:20" x14ac:dyDescent="0.25">
      <c r="A43" s="2">
        <v>42</v>
      </c>
      <c r="B43" s="2" t="s">
        <v>120</v>
      </c>
      <c r="C43" s="2" t="s">
        <v>18</v>
      </c>
      <c r="D43" s="3"/>
      <c r="E43" s="2" t="s">
        <v>19</v>
      </c>
      <c r="F43" s="2" t="s">
        <v>19</v>
      </c>
      <c r="G43" s="10" t="s">
        <v>19</v>
      </c>
      <c r="H43" s="2" t="s">
        <v>19</v>
      </c>
      <c r="I43" s="2" t="s">
        <v>19</v>
      </c>
      <c r="J43" s="2" t="s">
        <v>19</v>
      </c>
      <c r="K43" s="2" t="s">
        <v>19</v>
      </c>
      <c r="L43" s="2" t="s">
        <v>19</v>
      </c>
      <c r="M43" s="2" t="s">
        <v>19</v>
      </c>
      <c r="N43" s="2" t="s">
        <v>19</v>
      </c>
      <c r="O43" s="2" t="s">
        <v>19</v>
      </c>
      <c r="P43" s="2" t="s">
        <v>19</v>
      </c>
      <c r="Q43" s="2"/>
      <c r="R43" s="9">
        <f t="shared" si="0"/>
        <v>0</v>
      </c>
      <c r="S43" s="11">
        <v>0</v>
      </c>
      <c r="T43" s="17" t="str">
        <f t="shared" si="1"/>
        <v>NESPLNĚNO</v>
      </c>
    </row>
    <row r="44" spans="1:20" x14ac:dyDescent="0.25">
      <c r="A44" s="2">
        <v>43</v>
      </c>
      <c r="B44" s="2" t="s">
        <v>121</v>
      </c>
      <c r="C44" s="2" t="s">
        <v>18</v>
      </c>
      <c r="D44" s="3"/>
      <c r="E44" s="2" t="s">
        <v>19</v>
      </c>
      <c r="F44" s="2" t="s">
        <v>19</v>
      </c>
      <c r="G44" s="10" t="s">
        <v>19</v>
      </c>
      <c r="H44" s="2" t="s">
        <v>19</v>
      </c>
      <c r="I44" s="2" t="s">
        <v>19</v>
      </c>
      <c r="J44" s="2" t="s">
        <v>19</v>
      </c>
      <c r="K44" s="2" t="s">
        <v>19</v>
      </c>
      <c r="L44" s="2" t="s">
        <v>19</v>
      </c>
      <c r="M44" s="2" t="s">
        <v>19</v>
      </c>
      <c r="N44" s="2" t="s">
        <v>19</v>
      </c>
      <c r="O44" s="2" t="s">
        <v>19</v>
      </c>
      <c r="P44" s="2" t="s">
        <v>19</v>
      </c>
      <c r="Q44" s="2"/>
      <c r="R44" s="9">
        <f t="shared" si="0"/>
        <v>0</v>
      </c>
      <c r="S44" s="11">
        <v>0</v>
      </c>
      <c r="T44" s="17" t="str">
        <f t="shared" si="1"/>
        <v>NESPLNĚNO</v>
      </c>
    </row>
    <row r="45" spans="1:20" x14ac:dyDescent="0.25">
      <c r="A45" s="2">
        <v>44</v>
      </c>
      <c r="B45" s="2" t="s">
        <v>122</v>
      </c>
      <c r="C45" s="2" t="s">
        <v>18</v>
      </c>
      <c r="D45" s="3" t="s">
        <v>292</v>
      </c>
      <c r="E45" s="2" t="s">
        <v>19</v>
      </c>
      <c r="F45" s="2" t="s">
        <v>19</v>
      </c>
      <c r="G45" s="10" t="s">
        <v>19</v>
      </c>
      <c r="H45" s="2" t="s">
        <v>19</v>
      </c>
      <c r="I45" s="2" t="s">
        <v>19</v>
      </c>
      <c r="J45" s="2" t="s">
        <v>19</v>
      </c>
      <c r="K45" s="2" t="s">
        <v>19</v>
      </c>
      <c r="L45" s="2" t="s">
        <v>19</v>
      </c>
      <c r="M45" s="2" t="s">
        <v>19</v>
      </c>
      <c r="N45" s="2" t="s">
        <v>19</v>
      </c>
      <c r="O45" s="2" t="s">
        <v>19</v>
      </c>
      <c r="P45" s="2" t="s">
        <v>19</v>
      </c>
      <c r="Q45" s="2"/>
      <c r="R45" s="9">
        <f t="shared" si="0"/>
        <v>0</v>
      </c>
      <c r="S45" s="11">
        <v>0</v>
      </c>
      <c r="T45" s="17" t="str">
        <f t="shared" si="1"/>
        <v>NESPLNĚNO</v>
      </c>
    </row>
    <row r="46" spans="1:20" x14ac:dyDescent="0.25">
      <c r="A46" s="2">
        <v>45</v>
      </c>
      <c r="B46" s="2" t="s">
        <v>123</v>
      </c>
      <c r="C46" s="2" t="s">
        <v>18</v>
      </c>
      <c r="D46" s="3" t="s">
        <v>291</v>
      </c>
      <c r="E46" s="4" t="s">
        <v>19</v>
      </c>
      <c r="F46" s="4" t="s">
        <v>19</v>
      </c>
      <c r="G46" s="5">
        <v>2</v>
      </c>
      <c r="H46" s="5">
        <v>1</v>
      </c>
      <c r="I46" s="7">
        <v>1</v>
      </c>
      <c r="J46" s="7">
        <v>1</v>
      </c>
      <c r="K46" s="7">
        <v>2</v>
      </c>
      <c r="L46" s="7">
        <v>3</v>
      </c>
      <c r="M46" s="7">
        <v>1</v>
      </c>
      <c r="N46" s="2" t="s">
        <v>19</v>
      </c>
      <c r="O46" s="2" t="s">
        <v>19</v>
      </c>
      <c r="P46" s="2" t="s">
        <v>19</v>
      </c>
      <c r="Q46" s="2"/>
      <c r="R46" s="9">
        <f t="shared" si="0"/>
        <v>11</v>
      </c>
      <c r="S46" s="11">
        <v>9</v>
      </c>
      <c r="T46" s="18" t="str">
        <f t="shared" si="1"/>
        <v>SPLNĚNO</v>
      </c>
    </row>
    <row r="47" spans="1:20" x14ac:dyDescent="0.25">
      <c r="A47" s="2">
        <v>46</v>
      </c>
      <c r="B47" s="2" t="s">
        <v>124</v>
      </c>
      <c r="C47" s="2" t="s">
        <v>18</v>
      </c>
      <c r="D47" s="3" t="s">
        <v>255</v>
      </c>
      <c r="E47" s="2" t="s">
        <v>19</v>
      </c>
      <c r="F47" s="2" t="s">
        <v>19</v>
      </c>
      <c r="G47" s="10" t="s">
        <v>19</v>
      </c>
      <c r="H47" s="2" t="s">
        <v>19</v>
      </c>
      <c r="I47" s="2" t="s">
        <v>19</v>
      </c>
      <c r="J47" s="2" t="s">
        <v>19</v>
      </c>
      <c r="K47" s="2" t="s">
        <v>19</v>
      </c>
      <c r="L47" s="2" t="s">
        <v>19</v>
      </c>
      <c r="M47" s="2" t="s">
        <v>19</v>
      </c>
      <c r="N47" s="2" t="s">
        <v>19</v>
      </c>
      <c r="O47" s="2" t="s">
        <v>19</v>
      </c>
      <c r="P47" s="2" t="s">
        <v>19</v>
      </c>
      <c r="Q47" s="2"/>
      <c r="R47" s="9">
        <f t="shared" si="0"/>
        <v>0</v>
      </c>
      <c r="S47" s="11">
        <v>0</v>
      </c>
      <c r="T47" s="17" t="str">
        <f t="shared" si="1"/>
        <v>NESPLNĚNO</v>
      </c>
    </row>
    <row r="48" spans="1:20" x14ac:dyDescent="0.25">
      <c r="A48" s="2">
        <v>47</v>
      </c>
      <c r="B48" s="2" t="s">
        <v>125</v>
      </c>
      <c r="C48" s="2" t="s">
        <v>18</v>
      </c>
      <c r="D48" s="3" t="s">
        <v>293</v>
      </c>
      <c r="E48" s="4" t="s">
        <v>19</v>
      </c>
      <c r="F48" s="4" t="s">
        <v>19</v>
      </c>
      <c r="G48" s="7" t="s">
        <v>19</v>
      </c>
      <c r="H48" s="5">
        <v>1</v>
      </c>
      <c r="I48" s="7">
        <v>1</v>
      </c>
      <c r="J48" s="4" t="s">
        <v>19</v>
      </c>
      <c r="K48" s="2" t="s">
        <v>19</v>
      </c>
      <c r="L48" s="4" t="s">
        <v>19</v>
      </c>
      <c r="M48" s="4" t="s">
        <v>19</v>
      </c>
      <c r="N48" s="7">
        <v>1</v>
      </c>
      <c r="O48" s="2" t="s">
        <v>19</v>
      </c>
      <c r="P48" s="2" t="s">
        <v>19</v>
      </c>
      <c r="Q48" s="2"/>
      <c r="R48" s="9">
        <f t="shared" si="0"/>
        <v>3</v>
      </c>
      <c r="S48" s="11">
        <v>9</v>
      </c>
      <c r="T48" s="18" t="str">
        <f t="shared" si="1"/>
        <v>SPLNĚNO</v>
      </c>
    </row>
    <row r="49" spans="1:20" x14ac:dyDescent="0.25">
      <c r="A49" s="2">
        <v>48</v>
      </c>
      <c r="B49" s="2" t="s">
        <v>126</v>
      </c>
      <c r="C49" s="2" t="s">
        <v>18</v>
      </c>
      <c r="D49" s="3" t="s">
        <v>252</v>
      </c>
      <c r="E49" s="2" t="s">
        <v>19</v>
      </c>
      <c r="F49" s="2" t="s">
        <v>19</v>
      </c>
      <c r="G49" s="10" t="s">
        <v>19</v>
      </c>
      <c r="H49" s="2" t="s">
        <v>19</v>
      </c>
      <c r="I49" s="2" t="s">
        <v>19</v>
      </c>
      <c r="J49" s="2" t="s">
        <v>19</v>
      </c>
      <c r="K49" s="2" t="s">
        <v>19</v>
      </c>
      <c r="L49" s="2" t="s">
        <v>19</v>
      </c>
      <c r="M49" s="2" t="s">
        <v>19</v>
      </c>
      <c r="N49" s="2" t="s">
        <v>19</v>
      </c>
      <c r="O49" s="2" t="s">
        <v>19</v>
      </c>
      <c r="P49" s="2" t="s">
        <v>19</v>
      </c>
      <c r="Q49" s="2"/>
      <c r="R49" s="9">
        <f t="shared" si="0"/>
        <v>0</v>
      </c>
      <c r="S49" s="11">
        <v>0</v>
      </c>
      <c r="T49" s="17" t="str">
        <f t="shared" si="1"/>
        <v>NESPLNĚNO</v>
      </c>
    </row>
    <row r="50" spans="1:20" x14ac:dyDescent="0.25">
      <c r="A50" s="2">
        <v>49</v>
      </c>
      <c r="B50" s="2" t="s">
        <v>127</v>
      </c>
      <c r="C50" s="2" t="s">
        <v>18</v>
      </c>
      <c r="D50" s="3" t="s">
        <v>290</v>
      </c>
      <c r="E50" s="2" t="s">
        <v>19</v>
      </c>
      <c r="F50" s="2" t="s">
        <v>19</v>
      </c>
      <c r="G50" s="10" t="s">
        <v>19</v>
      </c>
      <c r="H50" s="2" t="s">
        <v>19</v>
      </c>
      <c r="I50" s="2" t="s">
        <v>19</v>
      </c>
      <c r="J50" s="2" t="s">
        <v>19</v>
      </c>
      <c r="K50" s="2" t="s">
        <v>19</v>
      </c>
      <c r="L50" s="2" t="s">
        <v>19</v>
      </c>
      <c r="M50" s="2" t="s">
        <v>19</v>
      </c>
      <c r="N50" s="2" t="s">
        <v>19</v>
      </c>
      <c r="O50" s="2" t="s">
        <v>19</v>
      </c>
      <c r="P50" s="2" t="s">
        <v>19</v>
      </c>
      <c r="Q50" s="2"/>
      <c r="R50" s="9">
        <f t="shared" si="0"/>
        <v>0</v>
      </c>
      <c r="S50" s="11">
        <v>0</v>
      </c>
      <c r="T50" s="17" t="str">
        <f t="shared" si="1"/>
        <v>NESPLNĚNO</v>
      </c>
    </row>
    <row r="51" spans="1:20" x14ac:dyDescent="0.25">
      <c r="A51" s="2">
        <v>50</v>
      </c>
      <c r="B51" s="2" t="s">
        <v>128</v>
      </c>
      <c r="C51" s="2" t="s">
        <v>18</v>
      </c>
      <c r="D51" s="3"/>
      <c r="E51" s="4" t="s">
        <v>19</v>
      </c>
      <c r="F51" s="2" t="s">
        <v>19</v>
      </c>
      <c r="G51" s="10" t="s">
        <v>19</v>
      </c>
      <c r="H51" s="2" t="s">
        <v>19</v>
      </c>
      <c r="I51" s="2" t="s">
        <v>19</v>
      </c>
      <c r="J51" s="2" t="s">
        <v>19</v>
      </c>
      <c r="K51" s="2" t="s">
        <v>19</v>
      </c>
      <c r="L51" s="2" t="s">
        <v>19</v>
      </c>
      <c r="M51" s="2" t="s">
        <v>19</v>
      </c>
      <c r="N51" s="2" t="s">
        <v>19</v>
      </c>
      <c r="O51" s="2" t="s">
        <v>19</v>
      </c>
      <c r="P51" s="2" t="s">
        <v>19</v>
      </c>
      <c r="Q51" s="2"/>
      <c r="R51" s="9">
        <f t="shared" si="0"/>
        <v>0</v>
      </c>
      <c r="S51" s="11">
        <v>1</v>
      </c>
      <c r="T51" s="17" t="str">
        <f t="shared" si="1"/>
        <v>NESPLNĚNO</v>
      </c>
    </row>
    <row r="52" spans="1:20" x14ac:dyDescent="0.25">
      <c r="A52" s="2">
        <v>51</v>
      </c>
      <c r="B52" s="2" t="s">
        <v>129</v>
      </c>
      <c r="C52" s="2" t="s">
        <v>18</v>
      </c>
      <c r="D52" s="3"/>
      <c r="E52" s="4" t="s">
        <v>19</v>
      </c>
      <c r="F52" s="5">
        <v>1</v>
      </c>
      <c r="G52" s="5">
        <v>1</v>
      </c>
      <c r="H52" s="5">
        <v>3</v>
      </c>
      <c r="I52" s="7">
        <v>2</v>
      </c>
      <c r="J52" s="7">
        <v>1</v>
      </c>
      <c r="K52" s="7">
        <v>2</v>
      </c>
      <c r="L52" s="7">
        <v>2</v>
      </c>
      <c r="M52" s="7">
        <v>2</v>
      </c>
      <c r="N52" s="7">
        <v>1</v>
      </c>
      <c r="O52" s="2" t="s">
        <v>19</v>
      </c>
      <c r="P52" s="2" t="s">
        <v>19</v>
      </c>
      <c r="Q52" s="2"/>
      <c r="R52" s="9">
        <f t="shared" si="0"/>
        <v>15</v>
      </c>
      <c r="S52" s="11">
        <v>10</v>
      </c>
      <c r="T52" s="18" t="str">
        <f t="shared" si="1"/>
        <v>SPLNĚNO</v>
      </c>
    </row>
    <row r="53" spans="1:20" x14ac:dyDescent="0.25">
      <c r="A53" s="2">
        <v>52</v>
      </c>
      <c r="B53" s="2" t="s">
        <v>130</v>
      </c>
      <c r="C53" s="2" t="s">
        <v>18</v>
      </c>
      <c r="D53" s="3" t="s">
        <v>19</v>
      </c>
      <c r="E53" s="4" t="s">
        <v>19</v>
      </c>
      <c r="F53" s="5">
        <v>1</v>
      </c>
      <c r="G53" s="10" t="s">
        <v>19</v>
      </c>
      <c r="H53" s="5">
        <v>1</v>
      </c>
      <c r="I53" s="2" t="s">
        <v>19</v>
      </c>
      <c r="J53" s="7">
        <v>1</v>
      </c>
      <c r="K53" s="7">
        <v>2</v>
      </c>
      <c r="L53" s="2" t="s">
        <v>19</v>
      </c>
      <c r="M53" s="7">
        <v>1</v>
      </c>
      <c r="N53" s="7">
        <v>1</v>
      </c>
      <c r="O53" s="2" t="s">
        <v>19</v>
      </c>
      <c r="P53" s="2" t="s">
        <v>19</v>
      </c>
      <c r="Q53" s="2"/>
      <c r="R53" s="9">
        <f t="shared" si="0"/>
        <v>7</v>
      </c>
      <c r="S53" s="11">
        <v>7</v>
      </c>
      <c r="T53" s="18" t="str">
        <f t="shared" si="1"/>
        <v>SPLNĚNO</v>
      </c>
    </row>
    <row r="54" spans="1:20" x14ac:dyDescent="0.25">
      <c r="A54" s="2">
        <v>53</v>
      </c>
      <c r="B54" s="2" t="s">
        <v>131</v>
      </c>
      <c r="C54" s="2" t="s">
        <v>18</v>
      </c>
      <c r="D54" s="3" t="s">
        <v>289</v>
      </c>
      <c r="E54" s="4" t="s">
        <v>19</v>
      </c>
      <c r="F54" s="2" t="s">
        <v>19</v>
      </c>
      <c r="G54" s="10" t="s">
        <v>19</v>
      </c>
      <c r="H54" s="2" t="s">
        <v>19</v>
      </c>
      <c r="I54" s="2" t="s">
        <v>19</v>
      </c>
      <c r="J54" s="2" t="s">
        <v>19</v>
      </c>
      <c r="K54" s="2" t="s">
        <v>19</v>
      </c>
      <c r="L54" s="2" t="s">
        <v>19</v>
      </c>
      <c r="M54" s="2" t="s">
        <v>19</v>
      </c>
      <c r="N54" s="2" t="s">
        <v>19</v>
      </c>
      <c r="O54" s="2" t="s">
        <v>19</v>
      </c>
      <c r="P54" s="2" t="s">
        <v>19</v>
      </c>
      <c r="Q54" s="2"/>
      <c r="R54" s="9">
        <f t="shared" si="0"/>
        <v>0</v>
      </c>
      <c r="S54" s="11">
        <v>1</v>
      </c>
      <c r="T54" s="17" t="str">
        <f t="shared" si="1"/>
        <v>NESPLNĚNO</v>
      </c>
    </row>
    <row r="55" spans="1:20" x14ac:dyDescent="0.25">
      <c r="A55" s="2">
        <v>54</v>
      </c>
      <c r="B55" s="2" t="s">
        <v>132</v>
      </c>
      <c r="C55" s="2" t="s">
        <v>18</v>
      </c>
      <c r="D55" s="3" t="s">
        <v>294</v>
      </c>
      <c r="E55" s="2" t="s">
        <v>19</v>
      </c>
      <c r="F55" s="2" t="s">
        <v>19</v>
      </c>
      <c r="G55" s="10" t="s">
        <v>19</v>
      </c>
      <c r="H55" s="2" t="s">
        <v>19</v>
      </c>
      <c r="I55" s="2" t="s">
        <v>19</v>
      </c>
      <c r="J55" s="2" t="s">
        <v>19</v>
      </c>
      <c r="K55" s="2" t="s">
        <v>19</v>
      </c>
      <c r="L55" s="2" t="s">
        <v>19</v>
      </c>
      <c r="M55" s="2" t="s">
        <v>19</v>
      </c>
      <c r="N55" s="2" t="s">
        <v>19</v>
      </c>
      <c r="O55" s="2" t="s">
        <v>19</v>
      </c>
      <c r="P55" s="2" t="s">
        <v>19</v>
      </c>
      <c r="Q55" s="2"/>
      <c r="R55" s="9">
        <f t="shared" si="0"/>
        <v>0</v>
      </c>
      <c r="S55" s="11">
        <v>0</v>
      </c>
      <c r="T55" s="17" t="str">
        <f t="shared" si="1"/>
        <v>NESPLNĚNO</v>
      </c>
    </row>
    <row r="56" spans="1:20" x14ac:dyDescent="0.25">
      <c r="A56" s="2">
        <v>55</v>
      </c>
      <c r="B56" s="2" t="s">
        <v>133</v>
      </c>
      <c r="C56" s="2" t="s">
        <v>18</v>
      </c>
      <c r="D56" s="3" t="s">
        <v>293</v>
      </c>
      <c r="E56" s="4" t="s">
        <v>19</v>
      </c>
      <c r="F56" s="5">
        <v>1</v>
      </c>
      <c r="G56" s="7" t="s">
        <v>19</v>
      </c>
      <c r="H56" s="2" t="s">
        <v>19</v>
      </c>
      <c r="I56" s="2" t="s">
        <v>19</v>
      </c>
      <c r="J56" s="7">
        <v>1</v>
      </c>
      <c r="K56" s="2" t="s">
        <v>19</v>
      </c>
      <c r="L56" s="2" t="s">
        <v>19</v>
      </c>
      <c r="M56" s="2" t="s">
        <v>19</v>
      </c>
      <c r="N56" s="2" t="s">
        <v>19</v>
      </c>
      <c r="O56" s="2" t="s">
        <v>19</v>
      </c>
      <c r="P56" s="2" t="s">
        <v>19</v>
      </c>
      <c r="Q56" s="2"/>
      <c r="R56" s="9">
        <f t="shared" si="0"/>
        <v>2</v>
      </c>
      <c r="S56" s="11">
        <v>4</v>
      </c>
      <c r="T56" s="17" t="str">
        <f t="shared" si="1"/>
        <v>NESPLNĚNO</v>
      </c>
    </row>
    <row r="57" spans="1:20" x14ac:dyDescent="0.25">
      <c r="A57" s="2">
        <v>56</v>
      </c>
      <c r="B57" s="2" t="s">
        <v>134</v>
      </c>
      <c r="C57" s="2" t="s">
        <v>18</v>
      </c>
      <c r="D57" s="3" t="s">
        <v>253</v>
      </c>
      <c r="E57" s="2" t="s">
        <v>19</v>
      </c>
      <c r="F57" s="2" t="s">
        <v>19</v>
      </c>
      <c r="G57" s="10" t="s">
        <v>19</v>
      </c>
      <c r="H57" s="2" t="s">
        <v>19</v>
      </c>
      <c r="I57" s="2" t="s">
        <v>19</v>
      </c>
      <c r="J57" s="2" t="s">
        <v>19</v>
      </c>
      <c r="K57" s="2" t="s">
        <v>19</v>
      </c>
      <c r="L57" s="2" t="s">
        <v>19</v>
      </c>
      <c r="M57" s="2" t="s">
        <v>19</v>
      </c>
      <c r="N57" s="2" t="s">
        <v>19</v>
      </c>
      <c r="O57" s="2" t="s">
        <v>19</v>
      </c>
      <c r="P57" s="2" t="s">
        <v>19</v>
      </c>
      <c r="Q57" s="2"/>
      <c r="R57" s="9">
        <f t="shared" si="0"/>
        <v>0</v>
      </c>
      <c r="S57" s="11">
        <v>0</v>
      </c>
      <c r="T57" s="17" t="str">
        <f t="shared" si="1"/>
        <v>NESPLNĚNO</v>
      </c>
    </row>
    <row r="58" spans="1:20" x14ac:dyDescent="0.25">
      <c r="A58" s="2">
        <v>57</v>
      </c>
      <c r="B58" s="2" t="s">
        <v>135</v>
      </c>
      <c r="C58" s="2" t="s">
        <v>18</v>
      </c>
      <c r="D58" s="3" t="s">
        <v>252</v>
      </c>
      <c r="E58" s="4" t="s">
        <v>19</v>
      </c>
      <c r="F58" s="4" t="s">
        <v>19</v>
      </c>
      <c r="G58" s="7" t="s">
        <v>19</v>
      </c>
      <c r="H58" s="5">
        <v>3</v>
      </c>
      <c r="I58" s="7">
        <v>1</v>
      </c>
      <c r="J58" s="4" t="s">
        <v>19</v>
      </c>
      <c r="K58" s="7">
        <v>1</v>
      </c>
      <c r="L58" s="7">
        <v>1</v>
      </c>
      <c r="M58" s="7"/>
      <c r="N58" s="7">
        <v>1</v>
      </c>
      <c r="O58" s="2" t="s">
        <v>19</v>
      </c>
      <c r="P58" s="2" t="s">
        <v>19</v>
      </c>
      <c r="Q58" s="2"/>
      <c r="R58" s="9">
        <f t="shared" si="0"/>
        <v>7</v>
      </c>
      <c r="S58" s="11">
        <v>10</v>
      </c>
      <c r="T58" s="18" t="str">
        <f t="shared" si="1"/>
        <v>SPLNĚNO</v>
      </c>
    </row>
    <row r="59" spans="1:20" x14ac:dyDescent="0.25">
      <c r="A59" s="2">
        <v>58</v>
      </c>
      <c r="B59" s="2" t="s">
        <v>136</v>
      </c>
      <c r="C59" s="2" t="s">
        <v>18</v>
      </c>
      <c r="D59" s="3" t="s">
        <v>19</v>
      </c>
      <c r="E59" s="2" t="s">
        <v>19</v>
      </c>
      <c r="F59" s="2" t="s">
        <v>19</v>
      </c>
      <c r="G59" s="10" t="s">
        <v>19</v>
      </c>
      <c r="H59" s="2" t="s">
        <v>19</v>
      </c>
      <c r="I59" s="2" t="s">
        <v>19</v>
      </c>
      <c r="J59" s="2" t="s">
        <v>19</v>
      </c>
      <c r="K59" s="2" t="s">
        <v>19</v>
      </c>
      <c r="L59" s="2" t="s">
        <v>19</v>
      </c>
      <c r="M59" s="2" t="s">
        <v>19</v>
      </c>
      <c r="N59" s="2" t="s">
        <v>19</v>
      </c>
      <c r="O59" s="2" t="s">
        <v>19</v>
      </c>
      <c r="P59" s="2" t="s">
        <v>19</v>
      </c>
      <c r="Q59" s="2"/>
      <c r="R59" s="9">
        <f t="shared" si="0"/>
        <v>0</v>
      </c>
      <c r="S59" s="11">
        <v>0</v>
      </c>
      <c r="T59" s="17" t="str">
        <f t="shared" si="1"/>
        <v>NESPLNĚNO</v>
      </c>
    </row>
    <row r="60" spans="1:20" x14ac:dyDescent="0.25">
      <c r="A60" s="2">
        <v>59</v>
      </c>
      <c r="B60" s="2" t="s">
        <v>137</v>
      </c>
      <c r="C60" s="2" t="s">
        <v>18</v>
      </c>
      <c r="D60" s="3" t="s">
        <v>19</v>
      </c>
      <c r="E60" s="2" t="s">
        <v>19</v>
      </c>
      <c r="F60" s="2" t="s">
        <v>19</v>
      </c>
      <c r="G60" s="10" t="s">
        <v>19</v>
      </c>
      <c r="H60" s="2" t="s">
        <v>19</v>
      </c>
      <c r="I60" s="2" t="s">
        <v>19</v>
      </c>
      <c r="J60" s="2" t="s">
        <v>19</v>
      </c>
      <c r="K60" s="2" t="s">
        <v>19</v>
      </c>
      <c r="L60" s="2" t="s">
        <v>19</v>
      </c>
      <c r="M60" s="2" t="s">
        <v>19</v>
      </c>
      <c r="N60" s="2" t="s">
        <v>19</v>
      </c>
      <c r="O60" s="2" t="s">
        <v>19</v>
      </c>
      <c r="P60" s="2" t="s">
        <v>19</v>
      </c>
      <c r="Q60" s="2"/>
      <c r="R60" s="9">
        <f t="shared" si="0"/>
        <v>0</v>
      </c>
      <c r="S60" s="11">
        <v>0</v>
      </c>
      <c r="T60" s="17" t="str">
        <f t="shared" si="1"/>
        <v>NESPLNĚNO</v>
      </c>
    </row>
    <row r="61" spans="1:20" x14ac:dyDescent="0.25">
      <c r="A61" s="2">
        <v>60</v>
      </c>
      <c r="B61" s="2" t="s">
        <v>138</v>
      </c>
      <c r="C61" s="2" t="s">
        <v>18</v>
      </c>
      <c r="D61" s="3" t="s">
        <v>19</v>
      </c>
      <c r="E61" s="4" t="s">
        <v>19</v>
      </c>
      <c r="F61" s="2" t="s">
        <v>19</v>
      </c>
      <c r="G61" s="10" t="s">
        <v>19</v>
      </c>
      <c r="H61" s="2" t="s">
        <v>19</v>
      </c>
      <c r="I61" s="2" t="s">
        <v>19</v>
      </c>
      <c r="J61" s="2" t="s">
        <v>19</v>
      </c>
      <c r="K61" s="2" t="s">
        <v>19</v>
      </c>
      <c r="L61" s="2" t="s">
        <v>19</v>
      </c>
      <c r="M61" s="2" t="s">
        <v>19</v>
      </c>
      <c r="N61" s="2" t="s">
        <v>19</v>
      </c>
      <c r="O61" s="2" t="s">
        <v>19</v>
      </c>
      <c r="P61" s="2" t="s">
        <v>19</v>
      </c>
      <c r="Q61" s="2"/>
      <c r="R61" s="9">
        <f t="shared" si="0"/>
        <v>0</v>
      </c>
      <c r="S61" s="11">
        <v>1</v>
      </c>
      <c r="T61" s="17" t="str">
        <f t="shared" si="1"/>
        <v>NESPLNĚNO</v>
      </c>
    </row>
    <row r="62" spans="1:20" x14ac:dyDescent="0.25">
      <c r="D62" t="s">
        <v>19</v>
      </c>
    </row>
    <row r="63" spans="1:20" x14ac:dyDescent="0.25">
      <c r="D63" t="s">
        <v>19</v>
      </c>
    </row>
    <row r="64" spans="1:20" x14ac:dyDescent="0.25">
      <c r="D64" t="s">
        <v>19</v>
      </c>
    </row>
    <row r="65" spans="4:4" x14ac:dyDescent="0.25">
      <c r="D65" t="s">
        <v>19</v>
      </c>
    </row>
  </sheetData>
  <conditionalFormatting sqref="T8">
    <cfRule type="expression" dxfId="0" priority="1">
      <formula>$S$2&gt;6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"/>
  <sheetViews>
    <sheetView zoomScale="90" zoomScaleNormal="90" workbookViewId="0">
      <selection activeCell="O3" sqref="O3"/>
    </sheetView>
  </sheetViews>
  <sheetFormatPr defaultRowHeight="15" x14ac:dyDescent="0.25"/>
  <cols>
    <col min="2" max="2" width="21" customWidth="1"/>
    <col min="18" max="18" width="15.42578125" customWidth="1"/>
    <col min="19" max="19" width="9.140625" customWidth="1"/>
    <col min="20" max="20" width="13.42578125" customWidth="1"/>
  </cols>
  <sheetData>
    <row r="1" spans="1:20" x14ac:dyDescent="0.25">
      <c r="A1" s="2" t="s">
        <v>0</v>
      </c>
      <c r="B1" s="2" t="s">
        <v>1</v>
      </c>
      <c r="C1" s="2" t="s">
        <v>2</v>
      </c>
      <c r="D1" s="2" t="s">
        <v>139</v>
      </c>
      <c r="E1" s="2" t="s">
        <v>140</v>
      </c>
      <c r="F1" s="2" t="s">
        <v>141</v>
      </c>
      <c r="G1" s="2" t="s">
        <v>142</v>
      </c>
      <c r="H1" s="2" t="s">
        <v>143</v>
      </c>
      <c r="I1" s="2" t="s">
        <v>144</v>
      </c>
      <c r="J1" s="2" t="s">
        <v>145</v>
      </c>
      <c r="K1" s="2" t="s">
        <v>146</v>
      </c>
      <c r="L1" s="2" t="s">
        <v>147</v>
      </c>
      <c r="M1" s="2" t="s">
        <v>148</v>
      </c>
      <c r="N1" s="2" t="s">
        <v>149</v>
      </c>
      <c r="O1" s="2" t="s">
        <v>150</v>
      </c>
      <c r="P1" s="2" t="s">
        <v>151</v>
      </c>
      <c r="Q1" s="2" t="s">
        <v>16</v>
      </c>
      <c r="R1" s="2" t="s">
        <v>300</v>
      </c>
      <c r="S1" s="6" t="s">
        <v>302</v>
      </c>
      <c r="T1" s="6" t="s">
        <v>303</v>
      </c>
    </row>
    <row r="2" spans="1:20" x14ac:dyDescent="0.25">
      <c r="A2" s="2">
        <v>1</v>
      </c>
      <c r="B2" s="2" t="s">
        <v>152</v>
      </c>
      <c r="C2" s="2" t="s">
        <v>18</v>
      </c>
      <c r="D2" s="3" t="s">
        <v>19</v>
      </c>
      <c r="E2" s="3" t="s">
        <v>19</v>
      </c>
      <c r="F2" s="6" t="s">
        <v>19</v>
      </c>
      <c r="G2" s="6" t="s">
        <v>19</v>
      </c>
      <c r="H2" s="3" t="s">
        <v>19</v>
      </c>
      <c r="I2" s="5"/>
      <c r="J2" s="4" t="s">
        <v>19</v>
      </c>
      <c r="K2" s="7">
        <v>1</v>
      </c>
      <c r="L2" s="6" t="s">
        <v>19</v>
      </c>
      <c r="M2" s="6" t="s">
        <v>19</v>
      </c>
      <c r="N2" s="6"/>
      <c r="O2" s="6" t="s">
        <v>19</v>
      </c>
      <c r="P2" s="6" t="s">
        <v>19</v>
      </c>
      <c r="Q2" s="6"/>
      <c r="R2" s="9">
        <f>SUM(F2:Q2)</f>
        <v>1</v>
      </c>
      <c r="S2" s="11">
        <v>3</v>
      </c>
      <c r="T2" s="17" t="str">
        <f>IF(S2&gt;5,"SPLNĚNO","NESPLNĚNO")</f>
        <v>NESPLNĚNO</v>
      </c>
    </row>
    <row r="3" spans="1:20" x14ac:dyDescent="0.25">
      <c r="A3" s="2">
        <v>2</v>
      </c>
      <c r="B3" s="2" t="s">
        <v>153</v>
      </c>
      <c r="C3" s="2" t="s">
        <v>18</v>
      </c>
      <c r="D3" s="3" t="s">
        <v>19</v>
      </c>
      <c r="E3" s="3" t="s">
        <v>19</v>
      </c>
      <c r="F3" s="6" t="s">
        <v>19</v>
      </c>
      <c r="G3" s="6" t="s">
        <v>19</v>
      </c>
      <c r="H3" s="3" t="s">
        <v>19</v>
      </c>
      <c r="I3" s="6" t="s">
        <v>19</v>
      </c>
      <c r="J3" s="6" t="s">
        <v>19</v>
      </c>
      <c r="K3" s="6" t="s">
        <v>19</v>
      </c>
      <c r="L3" s="6" t="s">
        <v>19</v>
      </c>
      <c r="M3" s="6" t="s">
        <v>19</v>
      </c>
      <c r="N3" s="6" t="s">
        <v>19</v>
      </c>
      <c r="O3" s="6" t="s">
        <v>19</v>
      </c>
      <c r="P3" s="6" t="s">
        <v>19</v>
      </c>
      <c r="Q3" s="6"/>
      <c r="R3" s="9">
        <f t="shared" ref="R3:R43" si="0">SUM(F3:Q3)</f>
        <v>0</v>
      </c>
      <c r="S3" s="11">
        <v>0</v>
      </c>
      <c r="T3" s="17" t="str">
        <f t="shared" ref="T3:T43" si="1">IF(S3&gt;5,"SPLNĚNO","NESPLNĚNO")</f>
        <v>NESPLNĚNO</v>
      </c>
    </row>
    <row r="4" spans="1:20" x14ac:dyDescent="0.25">
      <c r="A4" s="2">
        <v>3</v>
      </c>
      <c r="B4" s="2" t="s">
        <v>154</v>
      </c>
      <c r="C4" s="2" t="s">
        <v>18</v>
      </c>
      <c r="D4" s="3" t="s">
        <v>19</v>
      </c>
      <c r="E4" s="3" t="s">
        <v>19</v>
      </c>
      <c r="F4" s="6" t="s">
        <v>19</v>
      </c>
      <c r="G4" s="5">
        <v>1</v>
      </c>
      <c r="H4" s="3" t="s">
        <v>19</v>
      </c>
      <c r="I4" s="6" t="s">
        <v>19</v>
      </c>
      <c r="J4" s="6" t="s">
        <v>19</v>
      </c>
      <c r="K4" s="6" t="s">
        <v>19</v>
      </c>
      <c r="L4" s="6" t="s">
        <v>19</v>
      </c>
      <c r="M4" s="6" t="s">
        <v>19</v>
      </c>
      <c r="N4" s="6" t="s">
        <v>19</v>
      </c>
      <c r="O4" s="6" t="s">
        <v>19</v>
      </c>
      <c r="P4" s="6" t="s">
        <v>19</v>
      </c>
      <c r="Q4" s="6"/>
      <c r="R4" s="9">
        <f t="shared" si="0"/>
        <v>1</v>
      </c>
      <c r="S4" s="11">
        <v>1</v>
      </c>
      <c r="T4" s="17" t="str">
        <f t="shared" si="1"/>
        <v>NESPLNĚNO</v>
      </c>
    </row>
    <row r="5" spans="1:20" x14ac:dyDescent="0.25">
      <c r="A5" s="2">
        <v>4</v>
      </c>
      <c r="B5" s="2" t="s">
        <v>155</v>
      </c>
      <c r="C5" s="2" t="s">
        <v>18</v>
      </c>
      <c r="D5" s="3" t="s">
        <v>292</v>
      </c>
      <c r="E5" s="3" t="s">
        <v>293</v>
      </c>
      <c r="F5" s="13" t="s">
        <v>19</v>
      </c>
      <c r="G5" s="4" t="s">
        <v>19</v>
      </c>
      <c r="H5" s="3" t="s">
        <v>298</v>
      </c>
      <c r="I5" s="6" t="s">
        <v>19</v>
      </c>
      <c r="J5" s="4" t="s">
        <v>19</v>
      </c>
      <c r="K5" s="6" t="s">
        <v>19</v>
      </c>
      <c r="L5" s="4" t="s">
        <v>19</v>
      </c>
      <c r="M5" s="6" t="s">
        <v>19</v>
      </c>
      <c r="N5" s="7">
        <v>1</v>
      </c>
      <c r="O5" s="6" t="s">
        <v>19</v>
      </c>
      <c r="P5" s="6" t="s">
        <v>19</v>
      </c>
      <c r="Q5" s="6"/>
      <c r="R5" s="9">
        <f t="shared" si="0"/>
        <v>1</v>
      </c>
      <c r="S5" s="11">
        <v>5</v>
      </c>
      <c r="T5" s="17" t="str">
        <f t="shared" si="1"/>
        <v>NESPLNĚNO</v>
      </c>
    </row>
    <row r="6" spans="1:20" x14ac:dyDescent="0.25">
      <c r="A6" s="2">
        <v>5</v>
      </c>
      <c r="B6" s="2" t="s">
        <v>156</v>
      </c>
      <c r="C6" s="2" t="s">
        <v>18</v>
      </c>
      <c r="D6" s="3" t="s">
        <v>291</v>
      </c>
      <c r="E6" s="3" t="s">
        <v>295</v>
      </c>
      <c r="F6" s="13" t="s">
        <v>19</v>
      </c>
      <c r="G6" s="6" t="s">
        <v>19</v>
      </c>
      <c r="H6" s="3" t="s">
        <v>253</v>
      </c>
      <c r="I6" s="5">
        <v>1</v>
      </c>
      <c r="J6" s="5">
        <v>2</v>
      </c>
      <c r="K6" s="7">
        <v>2</v>
      </c>
      <c r="L6" s="7">
        <v>1</v>
      </c>
      <c r="M6" s="7">
        <v>1</v>
      </c>
      <c r="N6" s="7">
        <v>1</v>
      </c>
      <c r="O6" s="6" t="s">
        <v>19</v>
      </c>
      <c r="P6" s="6" t="s">
        <v>19</v>
      </c>
      <c r="Q6" s="10">
        <v>4</v>
      </c>
      <c r="R6" s="9">
        <f t="shared" si="0"/>
        <v>12</v>
      </c>
      <c r="S6" s="11">
        <v>7</v>
      </c>
      <c r="T6" s="18" t="str">
        <f t="shared" si="1"/>
        <v>SPLNĚNO</v>
      </c>
    </row>
    <row r="7" spans="1:20" x14ac:dyDescent="0.25">
      <c r="A7" s="2">
        <v>6</v>
      </c>
      <c r="B7" s="2" t="s">
        <v>157</v>
      </c>
      <c r="C7" s="2" t="s">
        <v>18</v>
      </c>
      <c r="D7" s="3" t="s">
        <v>255</v>
      </c>
      <c r="E7" s="3" t="s">
        <v>254</v>
      </c>
      <c r="F7" s="13" t="s">
        <v>19</v>
      </c>
      <c r="G7" s="6" t="s">
        <v>19</v>
      </c>
      <c r="H7" s="3" t="s">
        <v>254</v>
      </c>
      <c r="I7" s="5"/>
      <c r="J7" s="7"/>
      <c r="K7" s="7">
        <v>2</v>
      </c>
      <c r="L7" s="7">
        <v>1</v>
      </c>
      <c r="M7" s="7">
        <v>1</v>
      </c>
      <c r="N7" s="6"/>
      <c r="O7" s="6" t="s">
        <v>19</v>
      </c>
      <c r="P7" s="6" t="s">
        <v>19</v>
      </c>
      <c r="Q7" s="6"/>
      <c r="R7" s="9">
        <f t="shared" si="0"/>
        <v>4</v>
      </c>
      <c r="S7" s="11">
        <v>6</v>
      </c>
      <c r="T7" s="18" t="str">
        <f t="shared" si="1"/>
        <v>SPLNĚNO</v>
      </c>
    </row>
    <row r="8" spans="1:20" x14ac:dyDescent="0.25">
      <c r="A8" s="2">
        <v>7</v>
      </c>
      <c r="B8" s="2" t="s">
        <v>158</v>
      </c>
      <c r="C8" s="2" t="s">
        <v>18</v>
      </c>
      <c r="D8" s="3" t="s">
        <v>293</v>
      </c>
      <c r="E8" s="3" t="s">
        <v>256</v>
      </c>
      <c r="F8" s="13" t="s">
        <v>19</v>
      </c>
      <c r="G8" s="4" t="s">
        <v>19</v>
      </c>
      <c r="H8" s="3" t="s">
        <v>289</v>
      </c>
      <c r="I8" s="5">
        <v>2</v>
      </c>
      <c r="J8" s="5">
        <v>2</v>
      </c>
      <c r="K8" s="7">
        <v>2</v>
      </c>
      <c r="L8" s="7">
        <v>2</v>
      </c>
      <c r="M8" s="7">
        <v>1</v>
      </c>
      <c r="N8" s="6" t="s">
        <v>19</v>
      </c>
      <c r="O8" s="6" t="s">
        <v>19</v>
      </c>
      <c r="P8" s="6" t="s">
        <v>19</v>
      </c>
      <c r="Q8" s="6"/>
      <c r="R8" s="9">
        <f t="shared" si="0"/>
        <v>9</v>
      </c>
      <c r="S8" s="11">
        <v>7</v>
      </c>
      <c r="T8" s="18" t="str">
        <f t="shared" si="1"/>
        <v>SPLNĚNO</v>
      </c>
    </row>
    <row r="9" spans="1:20" x14ac:dyDescent="0.25">
      <c r="A9" s="2">
        <v>8</v>
      </c>
      <c r="B9" s="2" t="s">
        <v>159</v>
      </c>
      <c r="C9" s="2" t="s">
        <v>18</v>
      </c>
      <c r="D9" s="3" t="s">
        <v>252</v>
      </c>
      <c r="E9" s="3" t="s">
        <v>252</v>
      </c>
      <c r="F9" s="13" t="s">
        <v>19</v>
      </c>
      <c r="G9" s="5">
        <v>1</v>
      </c>
      <c r="H9" s="3" t="s">
        <v>255</v>
      </c>
      <c r="I9" s="5">
        <v>2</v>
      </c>
      <c r="J9" s="5">
        <v>1</v>
      </c>
      <c r="K9" s="7">
        <v>2</v>
      </c>
      <c r="L9" s="7">
        <v>2</v>
      </c>
      <c r="M9" s="7">
        <v>2</v>
      </c>
      <c r="N9" s="7">
        <v>1</v>
      </c>
      <c r="O9" s="6" t="s">
        <v>19</v>
      </c>
      <c r="P9" s="6" t="s">
        <v>19</v>
      </c>
      <c r="Q9" s="6"/>
      <c r="R9" s="9">
        <f t="shared" si="0"/>
        <v>11</v>
      </c>
      <c r="S9" s="11">
        <v>8</v>
      </c>
      <c r="T9" s="18" t="str">
        <f t="shared" si="1"/>
        <v>SPLNĚNO</v>
      </c>
    </row>
    <row r="10" spans="1:20" x14ac:dyDescent="0.25">
      <c r="A10" s="2">
        <v>9</v>
      </c>
      <c r="B10" s="2" t="s">
        <v>160</v>
      </c>
      <c r="C10" s="2" t="s">
        <v>18</v>
      </c>
      <c r="D10" s="3" t="s">
        <v>290</v>
      </c>
      <c r="E10" s="3" t="s">
        <v>258</v>
      </c>
      <c r="F10" s="6" t="s">
        <v>19</v>
      </c>
      <c r="G10" s="6" t="s">
        <v>19</v>
      </c>
      <c r="H10" s="3" t="s">
        <v>298</v>
      </c>
      <c r="I10" s="6" t="s">
        <v>19</v>
      </c>
      <c r="J10" s="6" t="s">
        <v>19</v>
      </c>
      <c r="K10" s="6" t="s">
        <v>19</v>
      </c>
      <c r="L10" s="6" t="s">
        <v>19</v>
      </c>
      <c r="M10" s="6" t="s">
        <v>19</v>
      </c>
      <c r="N10" s="6" t="s">
        <v>19</v>
      </c>
      <c r="O10" s="6" t="s">
        <v>19</v>
      </c>
      <c r="P10" s="6" t="s">
        <v>19</v>
      </c>
      <c r="Q10" s="6"/>
      <c r="R10" s="9">
        <f t="shared" si="0"/>
        <v>0</v>
      </c>
      <c r="S10" s="11">
        <v>0</v>
      </c>
      <c r="T10" s="17" t="str">
        <f t="shared" si="1"/>
        <v>NESPLNĚNO</v>
      </c>
    </row>
    <row r="11" spans="1:20" x14ac:dyDescent="0.25">
      <c r="A11" s="2">
        <v>10</v>
      </c>
      <c r="B11" s="2" t="s">
        <v>161</v>
      </c>
      <c r="C11" s="2" t="s">
        <v>18</v>
      </c>
      <c r="D11" s="3"/>
      <c r="E11" s="3" t="s">
        <v>254</v>
      </c>
      <c r="F11" s="13" t="s">
        <v>19</v>
      </c>
      <c r="G11" s="4" t="s">
        <v>19</v>
      </c>
      <c r="H11" s="3" t="s">
        <v>258</v>
      </c>
      <c r="I11" s="6" t="s">
        <v>19</v>
      </c>
      <c r="J11" s="5">
        <v>1</v>
      </c>
      <c r="K11" s="7">
        <v>1</v>
      </c>
      <c r="L11" s="7">
        <v>1</v>
      </c>
      <c r="M11" s="6" t="s">
        <v>19</v>
      </c>
      <c r="N11" s="6" t="s">
        <v>19</v>
      </c>
      <c r="O11" s="6" t="s">
        <v>19</v>
      </c>
      <c r="P11" s="6" t="s">
        <v>19</v>
      </c>
      <c r="Q11" s="6"/>
      <c r="R11" s="9">
        <f t="shared" si="0"/>
        <v>3</v>
      </c>
      <c r="S11" s="11">
        <v>5</v>
      </c>
      <c r="T11" s="17" t="str">
        <f t="shared" si="1"/>
        <v>NESPLNĚNO</v>
      </c>
    </row>
    <row r="12" spans="1:20" x14ac:dyDescent="0.25">
      <c r="A12" s="2">
        <v>11</v>
      </c>
      <c r="B12" s="2" t="s">
        <v>162</v>
      </c>
      <c r="C12" s="2" t="s">
        <v>18</v>
      </c>
      <c r="D12" s="3"/>
      <c r="E12" s="3" t="s">
        <v>296</v>
      </c>
      <c r="F12" s="6" t="s">
        <v>19</v>
      </c>
      <c r="G12" s="6" t="s">
        <v>19</v>
      </c>
      <c r="H12" s="3" t="s">
        <v>254</v>
      </c>
      <c r="I12" s="6" t="s">
        <v>19</v>
      </c>
      <c r="J12" s="6" t="s">
        <v>19</v>
      </c>
      <c r="K12" s="6" t="s">
        <v>19</v>
      </c>
      <c r="L12" s="6" t="s">
        <v>19</v>
      </c>
      <c r="M12" s="6" t="s">
        <v>19</v>
      </c>
      <c r="N12" s="6" t="s">
        <v>19</v>
      </c>
      <c r="O12" s="6" t="s">
        <v>19</v>
      </c>
      <c r="P12" s="6" t="s">
        <v>19</v>
      </c>
      <c r="Q12" s="6"/>
      <c r="R12" s="9">
        <f t="shared" si="0"/>
        <v>0</v>
      </c>
      <c r="S12" s="11">
        <v>0</v>
      </c>
      <c r="T12" s="17" t="str">
        <f t="shared" si="1"/>
        <v>NESPLNĚNO</v>
      </c>
    </row>
    <row r="13" spans="1:20" x14ac:dyDescent="0.25">
      <c r="A13" s="2">
        <v>12</v>
      </c>
      <c r="B13" s="2" t="s">
        <v>163</v>
      </c>
      <c r="C13" s="2" t="s">
        <v>18</v>
      </c>
      <c r="D13" s="3" t="s">
        <v>19</v>
      </c>
      <c r="E13" s="3" t="s">
        <v>19</v>
      </c>
      <c r="F13" s="13" t="s">
        <v>19</v>
      </c>
      <c r="G13" s="5">
        <v>1</v>
      </c>
      <c r="H13" s="3" t="s">
        <v>296</v>
      </c>
      <c r="I13" s="5">
        <v>1</v>
      </c>
      <c r="J13" s="5">
        <v>1</v>
      </c>
      <c r="K13" s="7">
        <v>2</v>
      </c>
      <c r="L13" s="7">
        <v>1</v>
      </c>
      <c r="M13" s="7">
        <v>2</v>
      </c>
      <c r="N13" s="7">
        <v>1</v>
      </c>
      <c r="O13" s="6" t="s">
        <v>19</v>
      </c>
      <c r="P13" s="6" t="s">
        <v>19</v>
      </c>
      <c r="Q13" s="6"/>
      <c r="R13" s="9">
        <f t="shared" si="0"/>
        <v>9</v>
      </c>
      <c r="S13" s="11">
        <v>8</v>
      </c>
      <c r="T13" s="18" t="str">
        <f t="shared" si="1"/>
        <v>SPLNĚNO</v>
      </c>
    </row>
    <row r="14" spans="1:20" x14ac:dyDescent="0.25">
      <c r="A14" s="2">
        <v>13</v>
      </c>
      <c r="B14" s="2" t="s">
        <v>164</v>
      </c>
      <c r="C14" s="2" t="s">
        <v>18</v>
      </c>
      <c r="D14" s="3" t="s">
        <v>289</v>
      </c>
      <c r="E14" s="3"/>
      <c r="F14" s="6" t="s">
        <v>19</v>
      </c>
      <c r="G14" s="6" t="s">
        <v>19</v>
      </c>
      <c r="H14" s="3"/>
      <c r="I14" s="6" t="s">
        <v>19</v>
      </c>
      <c r="J14" s="6" t="s">
        <v>19</v>
      </c>
      <c r="K14" s="6" t="s">
        <v>19</v>
      </c>
      <c r="L14" s="6" t="s">
        <v>19</v>
      </c>
      <c r="M14" s="6" t="s">
        <v>19</v>
      </c>
      <c r="N14" s="6" t="s">
        <v>19</v>
      </c>
      <c r="O14" s="6" t="s">
        <v>19</v>
      </c>
      <c r="P14" s="6" t="s">
        <v>19</v>
      </c>
      <c r="Q14" s="6"/>
      <c r="R14" s="9">
        <f t="shared" si="0"/>
        <v>0</v>
      </c>
      <c r="S14" s="11">
        <v>0</v>
      </c>
      <c r="T14" s="17" t="str">
        <f t="shared" si="1"/>
        <v>NESPLNĚNO</v>
      </c>
    </row>
    <row r="15" spans="1:20" x14ac:dyDescent="0.25">
      <c r="A15" s="2">
        <v>14</v>
      </c>
      <c r="B15" s="2" t="s">
        <v>165</v>
      </c>
      <c r="C15" s="2" t="s">
        <v>18</v>
      </c>
      <c r="D15" s="3" t="s">
        <v>294</v>
      </c>
      <c r="E15" s="3" t="s">
        <v>291</v>
      </c>
      <c r="F15" s="5">
        <v>1</v>
      </c>
      <c r="G15" s="5">
        <v>1</v>
      </c>
      <c r="H15" s="3" t="s">
        <v>291</v>
      </c>
      <c r="I15" s="5">
        <v>1</v>
      </c>
      <c r="J15" s="5">
        <v>1</v>
      </c>
      <c r="K15" s="7">
        <v>1</v>
      </c>
      <c r="L15" s="7">
        <v>1</v>
      </c>
      <c r="M15" s="7">
        <v>1</v>
      </c>
      <c r="N15" s="7">
        <v>1</v>
      </c>
      <c r="O15" s="6" t="s">
        <v>19</v>
      </c>
      <c r="P15" s="6" t="s">
        <v>19</v>
      </c>
      <c r="Q15" s="10">
        <v>4</v>
      </c>
      <c r="R15" s="9">
        <f t="shared" si="0"/>
        <v>12</v>
      </c>
      <c r="S15" s="11">
        <v>8</v>
      </c>
      <c r="T15" s="18" t="str">
        <f t="shared" si="1"/>
        <v>SPLNĚNO</v>
      </c>
    </row>
    <row r="16" spans="1:20" x14ac:dyDescent="0.25">
      <c r="A16" s="2">
        <v>15</v>
      </c>
      <c r="B16" s="2" t="s">
        <v>166</v>
      </c>
      <c r="C16" s="2" t="s">
        <v>18</v>
      </c>
      <c r="D16" s="3" t="s">
        <v>293</v>
      </c>
      <c r="E16" s="3" t="s">
        <v>255</v>
      </c>
      <c r="F16" s="13" t="s">
        <v>19</v>
      </c>
      <c r="G16" s="5">
        <v>1</v>
      </c>
      <c r="H16" s="3" t="s">
        <v>255</v>
      </c>
      <c r="I16" s="5">
        <v>1</v>
      </c>
      <c r="J16" s="5">
        <v>1</v>
      </c>
      <c r="K16" s="7">
        <v>2</v>
      </c>
      <c r="L16" s="7">
        <v>2</v>
      </c>
      <c r="M16" s="7">
        <v>2</v>
      </c>
      <c r="N16" s="7">
        <v>1</v>
      </c>
      <c r="O16" s="6" t="s">
        <v>19</v>
      </c>
      <c r="P16" s="6" t="s">
        <v>19</v>
      </c>
      <c r="Q16" s="6"/>
      <c r="R16" s="9">
        <f t="shared" si="0"/>
        <v>10</v>
      </c>
      <c r="S16" s="11">
        <v>8</v>
      </c>
      <c r="T16" s="18" t="str">
        <f t="shared" si="1"/>
        <v>SPLNĚNO</v>
      </c>
    </row>
    <row r="17" spans="1:20" x14ac:dyDescent="0.25">
      <c r="A17" s="2">
        <v>16</v>
      </c>
      <c r="B17" s="2" t="s">
        <v>167</v>
      </c>
      <c r="C17" s="2" t="s">
        <v>18</v>
      </c>
      <c r="D17" s="3" t="s">
        <v>253</v>
      </c>
      <c r="E17" s="3" t="s">
        <v>257</v>
      </c>
      <c r="F17" s="5">
        <v>1</v>
      </c>
      <c r="G17" s="5">
        <v>1</v>
      </c>
      <c r="H17" s="3" t="s">
        <v>257</v>
      </c>
      <c r="I17" s="5">
        <v>1</v>
      </c>
      <c r="J17" s="5">
        <v>1</v>
      </c>
      <c r="K17" s="7">
        <v>2</v>
      </c>
      <c r="L17" s="7">
        <v>2</v>
      </c>
      <c r="M17" s="7">
        <v>2</v>
      </c>
      <c r="N17" s="7">
        <v>1</v>
      </c>
      <c r="O17" s="6" t="s">
        <v>19</v>
      </c>
      <c r="P17" s="6" t="s">
        <v>19</v>
      </c>
      <c r="Q17" s="6"/>
      <c r="R17" s="9">
        <f t="shared" si="0"/>
        <v>11</v>
      </c>
      <c r="S17" s="11">
        <v>8</v>
      </c>
      <c r="T17" s="18" t="str">
        <f t="shared" si="1"/>
        <v>SPLNĚNO</v>
      </c>
    </row>
    <row r="18" spans="1:20" x14ac:dyDescent="0.25">
      <c r="A18" s="2">
        <v>17</v>
      </c>
      <c r="B18" s="2" t="s">
        <v>168</v>
      </c>
      <c r="C18" s="2" t="s">
        <v>18</v>
      </c>
      <c r="D18" s="3" t="s">
        <v>252</v>
      </c>
      <c r="E18" s="3" t="s">
        <v>252</v>
      </c>
      <c r="F18" s="6" t="s">
        <v>19</v>
      </c>
      <c r="G18" s="4" t="s">
        <v>19</v>
      </c>
      <c r="H18" s="3" t="s">
        <v>252</v>
      </c>
      <c r="I18" s="6" t="s">
        <v>19</v>
      </c>
      <c r="J18" s="6" t="s">
        <v>19</v>
      </c>
      <c r="K18" s="7">
        <v>2</v>
      </c>
      <c r="L18" s="7">
        <v>1</v>
      </c>
      <c r="M18" s="7">
        <v>1</v>
      </c>
      <c r="N18" s="7">
        <v>1</v>
      </c>
      <c r="O18" s="6" t="s">
        <v>19</v>
      </c>
      <c r="P18" s="6" t="s">
        <v>19</v>
      </c>
      <c r="Q18" s="6"/>
      <c r="R18" s="9">
        <f t="shared" si="0"/>
        <v>5</v>
      </c>
      <c r="S18" s="11">
        <v>5</v>
      </c>
      <c r="T18" s="17" t="str">
        <f t="shared" si="1"/>
        <v>NESPLNĚNO</v>
      </c>
    </row>
    <row r="19" spans="1:20" x14ac:dyDescent="0.25">
      <c r="A19" s="2">
        <v>18</v>
      </c>
      <c r="B19" s="2" t="s">
        <v>169</v>
      </c>
      <c r="C19" s="2" t="s">
        <v>18</v>
      </c>
      <c r="D19" s="3" t="s">
        <v>19</v>
      </c>
      <c r="E19" s="3" t="s">
        <v>255</v>
      </c>
      <c r="F19" s="6" t="s">
        <v>19</v>
      </c>
      <c r="G19" s="6" t="s">
        <v>19</v>
      </c>
      <c r="H19" s="3" t="s">
        <v>255</v>
      </c>
      <c r="I19" s="6" t="s">
        <v>19</v>
      </c>
      <c r="J19" s="6" t="s">
        <v>19</v>
      </c>
      <c r="K19" s="6" t="s">
        <v>19</v>
      </c>
      <c r="L19" s="6" t="s">
        <v>19</v>
      </c>
      <c r="M19" s="6" t="s">
        <v>19</v>
      </c>
      <c r="N19" s="6" t="s">
        <v>19</v>
      </c>
      <c r="O19" s="6" t="s">
        <v>19</v>
      </c>
      <c r="P19" s="6" t="s">
        <v>19</v>
      </c>
      <c r="Q19" s="6"/>
      <c r="R19" s="9">
        <f t="shared" si="0"/>
        <v>0</v>
      </c>
      <c r="S19" s="11">
        <v>0</v>
      </c>
      <c r="T19" s="17" t="str">
        <f t="shared" si="1"/>
        <v>NESPLNĚNO</v>
      </c>
    </row>
    <row r="20" spans="1:20" x14ac:dyDescent="0.25">
      <c r="A20" s="2">
        <v>19</v>
      </c>
      <c r="B20" s="2" t="s">
        <v>170</v>
      </c>
      <c r="C20" s="2" t="s">
        <v>18</v>
      </c>
      <c r="D20" s="3" t="s">
        <v>19</v>
      </c>
      <c r="E20" s="3" t="s">
        <v>19</v>
      </c>
      <c r="F20" s="6" t="s">
        <v>19</v>
      </c>
      <c r="G20" s="6" t="s">
        <v>19</v>
      </c>
      <c r="H20" s="3" t="s">
        <v>19</v>
      </c>
      <c r="I20" s="6" t="s">
        <v>19</v>
      </c>
      <c r="J20" s="6" t="s">
        <v>19</v>
      </c>
      <c r="K20" s="6" t="s">
        <v>19</v>
      </c>
      <c r="L20" s="6" t="s">
        <v>19</v>
      </c>
      <c r="M20" s="6" t="s">
        <v>19</v>
      </c>
      <c r="N20" s="6" t="s">
        <v>19</v>
      </c>
      <c r="O20" s="6" t="s">
        <v>19</v>
      </c>
      <c r="P20" s="6" t="s">
        <v>19</v>
      </c>
      <c r="Q20" s="6"/>
      <c r="R20" s="9">
        <f t="shared" si="0"/>
        <v>0</v>
      </c>
      <c r="S20" s="11">
        <v>0</v>
      </c>
      <c r="T20" s="17" t="str">
        <f t="shared" si="1"/>
        <v>NESPLNĚNO</v>
      </c>
    </row>
    <row r="21" spans="1:20" x14ac:dyDescent="0.25">
      <c r="A21" s="2">
        <v>20</v>
      </c>
      <c r="B21" s="2" t="s">
        <v>171</v>
      </c>
      <c r="C21" s="2" t="s">
        <v>18</v>
      </c>
      <c r="D21" s="3"/>
      <c r="E21" s="3"/>
      <c r="F21" s="6" t="s">
        <v>19</v>
      </c>
      <c r="G21" s="6" t="s">
        <v>19</v>
      </c>
      <c r="H21" s="3"/>
      <c r="I21" s="6" t="s">
        <v>19</v>
      </c>
      <c r="J21" s="6" t="s">
        <v>19</v>
      </c>
      <c r="K21" s="6" t="s">
        <v>19</v>
      </c>
      <c r="L21" s="6" t="s">
        <v>19</v>
      </c>
      <c r="M21" s="6" t="s">
        <v>19</v>
      </c>
      <c r="N21" s="6" t="s">
        <v>19</v>
      </c>
      <c r="O21" s="6" t="s">
        <v>19</v>
      </c>
      <c r="P21" s="6" t="s">
        <v>19</v>
      </c>
      <c r="Q21" s="6"/>
      <c r="R21" s="9">
        <f t="shared" si="0"/>
        <v>0</v>
      </c>
      <c r="S21" s="11">
        <v>0</v>
      </c>
      <c r="T21" s="17" t="str">
        <f t="shared" si="1"/>
        <v>NESPLNĚNO</v>
      </c>
    </row>
    <row r="22" spans="1:20" x14ac:dyDescent="0.25">
      <c r="A22" s="2">
        <v>21</v>
      </c>
      <c r="B22" s="2" t="s">
        <v>172</v>
      </c>
      <c r="C22" s="2" t="s">
        <v>18</v>
      </c>
      <c r="D22" s="3"/>
      <c r="E22" s="3"/>
      <c r="F22" s="13" t="s">
        <v>19</v>
      </c>
      <c r="G22" s="5">
        <v>1</v>
      </c>
      <c r="H22" s="3"/>
      <c r="I22" s="5">
        <v>1</v>
      </c>
      <c r="J22" s="5">
        <v>1</v>
      </c>
      <c r="K22" s="15">
        <v>2</v>
      </c>
      <c r="L22" s="7">
        <v>2</v>
      </c>
      <c r="M22" s="7">
        <v>1</v>
      </c>
      <c r="N22" s="7">
        <v>1</v>
      </c>
      <c r="O22" s="6" t="s">
        <v>19</v>
      </c>
      <c r="P22" s="6" t="s">
        <v>19</v>
      </c>
      <c r="Q22" s="6"/>
      <c r="R22" s="9">
        <f t="shared" si="0"/>
        <v>9</v>
      </c>
      <c r="S22" s="11">
        <v>8</v>
      </c>
      <c r="T22" s="18" t="str">
        <f t="shared" si="1"/>
        <v>SPLNĚNO</v>
      </c>
    </row>
    <row r="23" spans="1:20" x14ac:dyDescent="0.25">
      <c r="A23" s="2">
        <v>22</v>
      </c>
      <c r="B23" s="2" t="s">
        <v>173</v>
      </c>
      <c r="C23" s="2" t="s">
        <v>18</v>
      </c>
      <c r="D23" s="3"/>
      <c r="E23" s="3"/>
      <c r="F23" s="5">
        <v>1</v>
      </c>
      <c r="G23" s="5">
        <v>1</v>
      </c>
      <c r="H23" s="3"/>
      <c r="I23" s="5">
        <v>1</v>
      </c>
      <c r="J23" s="4" t="s">
        <v>19</v>
      </c>
      <c r="K23" s="7">
        <v>2</v>
      </c>
      <c r="L23" s="7">
        <v>1</v>
      </c>
      <c r="M23" s="7">
        <v>1</v>
      </c>
      <c r="N23" s="7">
        <v>1</v>
      </c>
      <c r="O23" s="6" t="s">
        <v>19</v>
      </c>
      <c r="P23" s="6" t="s">
        <v>19</v>
      </c>
      <c r="Q23" s="6"/>
      <c r="R23" s="9">
        <f t="shared" si="0"/>
        <v>8</v>
      </c>
      <c r="S23" s="11">
        <v>8</v>
      </c>
      <c r="T23" s="18" t="str">
        <f t="shared" si="1"/>
        <v>SPLNĚNO</v>
      </c>
    </row>
    <row r="24" spans="1:20" x14ac:dyDescent="0.25">
      <c r="A24" s="2">
        <v>23</v>
      </c>
      <c r="B24" s="2" t="s">
        <v>174</v>
      </c>
      <c r="C24" s="2" t="s">
        <v>18</v>
      </c>
      <c r="D24" s="3" t="s">
        <v>292</v>
      </c>
      <c r="E24" s="3" t="s">
        <v>19</v>
      </c>
      <c r="F24" s="13" t="s">
        <v>19</v>
      </c>
      <c r="G24" s="6" t="s">
        <v>19</v>
      </c>
      <c r="H24" s="3" t="s">
        <v>19</v>
      </c>
      <c r="I24" s="5">
        <v>1</v>
      </c>
      <c r="J24" s="4" t="s">
        <v>19</v>
      </c>
      <c r="K24" s="7">
        <v>1</v>
      </c>
      <c r="L24" s="7">
        <v>1</v>
      </c>
      <c r="M24" s="7">
        <v>1</v>
      </c>
      <c r="N24" s="7">
        <v>1</v>
      </c>
      <c r="O24" s="6" t="s">
        <v>19</v>
      </c>
      <c r="P24" s="6" t="s">
        <v>19</v>
      </c>
      <c r="Q24" s="6"/>
      <c r="R24" s="9">
        <f t="shared" si="0"/>
        <v>5</v>
      </c>
      <c r="S24" s="11">
        <v>7</v>
      </c>
      <c r="T24" s="18" t="str">
        <f t="shared" si="1"/>
        <v>SPLNĚNO</v>
      </c>
    </row>
    <row r="25" spans="1:20" x14ac:dyDescent="0.25">
      <c r="A25" s="2">
        <v>24</v>
      </c>
      <c r="B25" s="2" t="s">
        <v>175</v>
      </c>
      <c r="C25" s="2" t="s">
        <v>18</v>
      </c>
      <c r="D25" s="3" t="s">
        <v>291</v>
      </c>
      <c r="E25" s="3" t="s">
        <v>293</v>
      </c>
      <c r="F25" s="13" t="s">
        <v>19</v>
      </c>
      <c r="G25" s="4" t="s">
        <v>19</v>
      </c>
      <c r="H25" s="3" t="s">
        <v>298</v>
      </c>
      <c r="I25" s="6" t="s">
        <v>19</v>
      </c>
      <c r="J25" s="5">
        <v>1</v>
      </c>
      <c r="K25" s="6" t="s">
        <v>19</v>
      </c>
      <c r="L25" s="7">
        <v>1</v>
      </c>
      <c r="M25" s="7">
        <v>2</v>
      </c>
      <c r="N25" s="7">
        <v>1</v>
      </c>
      <c r="O25" s="6" t="s">
        <v>19</v>
      </c>
      <c r="P25" s="6" t="s">
        <v>19</v>
      </c>
      <c r="Q25" s="6"/>
      <c r="R25" s="9">
        <f t="shared" si="0"/>
        <v>5</v>
      </c>
      <c r="S25" s="11">
        <v>6</v>
      </c>
      <c r="T25" s="18" t="str">
        <f t="shared" si="1"/>
        <v>SPLNĚNO</v>
      </c>
    </row>
    <row r="26" spans="1:20" x14ac:dyDescent="0.25">
      <c r="A26" s="2">
        <v>25</v>
      </c>
      <c r="B26" s="2" t="s">
        <v>176</v>
      </c>
      <c r="C26" s="2" t="s">
        <v>18</v>
      </c>
      <c r="D26" s="3" t="s">
        <v>255</v>
      </c>
      <c r="E26" s="3" t="s">
        <v>295</v>
      </c>
      <c r="F26" s="13" t="s">
        <v>19</v>
      </c>
      <c r="G26" s="4" t="s">
        <v>19</v>
      </c>
      <c r="H26" s="3" t="s">
        <v>253</v>
      </c>
      <c r="I26" s="6" t="s">
        <v>19</v>
      </c>
      <c r="J26" s="5">
        <v>1</v>
      </c>
      <c r="K26" s="7">
        <v>1</v>
      </c>
      <c r="L26" s="7">
        <v>1</v>
      </c>
      <c r="M26" s="7">
        <v>1</v>
      </c>
      <c r="N26" s="7">
        <v>1</v>
      </c>
      <c r="O26" s="6" t="s">
        <v>19</v>
      </c>
      <c r="P26" s="6" t="s">
        <v>19</v>
      </c>
      <c r="Q26" s="6"/>
      <c r="R26" s="9">
        <f t="shared" si="0"/>
        <v>5</v>
      </c>
      <c r="S26" s="11">
        <v>7</v>
      </c>
      <c r="T26" s="18" t="str">
        <f t="shared" si="1"/>
        <v>SPLNĚNO</v>
      </c>
    </row>
    <row r="27" spans="1:20" x14ac:dyDescent="0.25">
      <c r="A27" s="2">
        <v>26</v>
      </c>
      <c r="B27" s="2" t="s">
        <v>177</v>
      </c>
      <c r="C27" s="2" t="s">
        <v>18</v>
      </c>
      <c r="D27" s="3" t="s">
        <v>293</v>
      </c>
      <c r="E27" s="3" t="s">
        <v>254</v>
      </c>
      <c r="F27" s="13" t="s">
        <v>19</v>
      </c>
      <c r="G27" s="5">
        <v>1</v>
      </c>
      <c r="H27" s="3" t="s">
        <v>254</v>
      </c>
      <c r="I27" s="5">
        <v>1</v>
      </c>
      <c r="J27" s="5">
        <v>1</v>
      </c>
      <c r="K27" s="7">
        <v>1</v>
      </c>
      <c r="L27" s="7">
        <v>1</v>
      </c>
      <c r="M27" s="7">
        <v>1</v>
      </c>
      <c r="N27" s="7">
        <v>1</v>
      </c>
      <c r="O27" s="6" t="s">
        <v>19</v>
      </c>
      <c r="P27" s="6" t="s">
        <v>19</v>
      </c>
      <c r="Q27" s="10">
        <v>4</v>
      </c>
      <c r="R27" s="9">
        <f t="shared" si="0"/>
        <v>11</v>
      </c>
      <c r="S27" s="11">
        <v>8</v>
      </c>
      <c r="T27" s="18" t="str">
        <f t="shared" si="1"/>
        <v>SPLNĚNO</v>
      </c>
    </row>
    <row r="28" spans="1:20" x14ac:dyDescent="0.25">
      <c r="A28" s="2">
        <v>27</v>
      </c>
      <c r="B28" s="2" t="s">
        <v>178</v>
      </c>
      <c r="C28" s="2" t="s">
        <v>18</v>
      </c>
      <c r="D28" s="3" t="s">
        <v>252</v>
      </c>
      <c r="E28" s="3" t="s">
        <v>256</v>
      </c>
      <c r="F28" s="13" t="s">
        <v>19</v>
      </c>
      <c r="G28" s="4" t="s">
        <v>19</v>
      </c>
      <c r="H28" s="3" t="s">
        <v>289</v>
      </c>
      <c r="I28" s="5">
        <v>1</v>
      </c>
      <c r="J28" s="6" t="s">
        <v>19</v>
      </c>
      <c r="K28" s="7">
        <v>1</v>
      </c>
      <c r="L28" s="6" t="s">
        <v>19</v>
      </c>
      <c r="M28" s="7">
        <v>1</v>
      </c>
      <c r="N28" s="7">
        <v>1</v>
      </c>
      <c r="O28" s="6" t="s">
        <v>19</v>
      </c>
      <c r="P28" s="6" t="s">
        <v>19</v>
      </c>
      <c r="Q28" s="6"/>
      <c r="R28" s="9">
        <f t="shared" si="0"/>
        <v>4</v>
      </c>
      <c r="S28" s="11">
        <v>6</v>
      </c>
      <c r="T28" s="18" t="str">
        <f t="shared" si="1"/>
        <v>SPLNĚNO</v>
      </c>
    </row>
    <row r="29" spans="1:20" x14ac:dyDescent="0.25">
      <c r="A29" s="2">
        <v>28</v>
      </c>
      <c r="B29" s="2" t="s">
        <v>179</v>
      </c>
      <c r="C29" s="2" t="s">
        <v>18</v>
      </c>
      <c r="D29" s="3" t="s">
        <v>290</v>
      </c>
      <c r="E29" s="3" t="s">
        <v>252</v>
      </c>
      <c r="F29" s="6" t="s">
        <v>19</v>
      </c>
      <c r="G29" s="6" t="s">
        <v>19</v>
      </c>
      <c r="H29" s="3" t="s">
        <v>255</v>
      </c>
      <c r="I29" s="6" t="s">
        <v>19</v>
      </c>
      <c r="J29" s="6" t="s">
        <v>19</v>
      </c>
      <c r="K29" s="6" t="s">
        <v>19</v>
      </c>
      <c r="L29" s="6" t="s">
        <v>19</v>
      </c>
      <c r="M29" s="6" t="s">
        <v>19</v>
      </c>
      <c r="N29" s="6" t="s">
        <v>19</v>
      </c>
      <c r="O29" s="6" t="s">
        <v>19</v>
      </c>
      <c r="P29" s="6" t="s">
        <v>19</v>
      </c>
      <c r="Q29" s="6"/>
      <c r="R29" s="9">
        <f t="shared" si="0"/>
        <v>0</v>
      </c>
      <c r="S29" s="11">
        <v>0</v>
      </c>
      <c r="T29" s="17" t="str">
        <f t="shared" si="1"/>
        <v>NESPLNĚNO</v>
      </c>
    </row>
    <row r="30" spans="1:20" x14ac:dyDescent="0.25">
      <c r="A30" s="2">
        <v>29</v>
      </c>
      <c r="B30" s="2" t="s">
        <v>180</v>
      </c>
      <c r="C30" s="2" t="s">
        <v>18</v>
      </c>
      <c r="D30" s="3"/>
      <c r="E30" s="3" t="s">
        <v>258</v>
      </c>
      <c r="F30" s="13" t="s">
        <v>19</v>
      </c>
      <c r="G30" s="4" t="s">
        <v>19</v>
      </c>
      <c r="H30" s="3" t="s">
        <v>298</v>
      </c>
      <c r="I30" s="5">
        <v>2</v>
      </c>
      <c r="J30" s="7">
        <v>1</v>
      </c>
      <c r="K30" s="7">
        <v>1</v>
      </c>
      <c r="L30" s="6" t="s">
        <v>19</v>
      </c>
      <c r="M30" s="7">
        <v>1</v>
      </c>
      <c r="N30" s="6" t="s">
        <v>19</v>
      </c>
      <c r="O30" s="6" t="s">
        <v>19</v>
      </c>
      <c r="P30" s="6" t="s">
        <v>19</v>
      </c>
      <c r="Q30" s="6"/>
      <c r="R30" s="9">
        <f t="shared" si="0"/>
        <v>5</v>
      </c>
      <c r="S30" s="11">
        <v>6</v>
      </c>
      <c r="T30" s="18" t="str">
        <f t="shared" si="1"/>
        <v>SPLNĚNO</v>
      </c>
    </row>
    <row r="31" spans="1:20" x14ac:dyDescent="0.25">
      <c r="A31" s="2">
        <v>30</v>
      </c>
      <c r="B31" s="2" t="s">
        <v>181</v>
      </c>
      <c r="C31" s="2" t="s">
        <v>18</v>
      </c>
      <c r="D31" s="3"/>
      <c r="E31" s="3" t="s">
        <v>254</v>
      </c>
      <c r="F31" s="13" t="s">
        <v>19</v>
      </c>
      <c r="G31" s="5">
        <v>1</v>
      </c>
      <c r="H31" s="3" t="s">
        <v>258</v>
      </c>
      <c r="I31" s="5">
        <v>1</v>
      </c>
      <c r="J31" s="6" t="s">
        <v>19</v>
      </c>
      <c r="K31" s="7">
        <v>1</v>
      </c>
      <c r="L31" s="7">
        <v>2</v>
      </c>
      <c r="M31" s="7">
        <v>1</v>
      </c>
      <c r="N31" s="6" t="s">
        <v>19</v>
      </c>
      <c r="O31" s="6" t="s">
        <v>19</v>
      </c>
      <c r="P31" s="6" t="s">
        <v>19</v>
      </c>
      <c r="Q31" s="10">
        <v>4</v>
      </c>
      <c r="R31" s="9">
        <f t="shared" si="0"/>
        <v>10</v>
      </c>
      <c r="S31" s="11">
        <v>6</v>
      </c>
      <c r="T31" s="18" t="str">
        <f t="shared" si="1"/>
        <v>SPLNĚNO</v>
      </c>
    </row>
    <row r="32" spans="1:20" x14ac:dyDescent="0.25">
      <c r="A32" s="2">
        <v>31</v>
      </c>
      <c r="B32" s="2" t="s">
        <v>182</v>
      </c>
      <c r="C32" s="2" t="s">
        <v>18</v>
      </c>
      <c r="D32" s="3" t="s">
        <v>19</v>
      </c>
      <c r="E32" s="3" t="s">
        <v>296</v>
      </c>
      <c r="F32" s="6" t="s">
        <v>19</v>
      </c>
      <c r="G32" s="6" t="s">
        <v>19</v>
      </c>
      <c r="H32" s="3" t="s">
        <v>254</v>
      </c>
      <c r="I32" s="6" t="s">
        <v>19</v>
      </c>
      <c r="J32" s="6" t="s">
        <v>19</v>
      </c>
      <c r="K32" s="6" t="s">
        <v>19</v>
      </c>
      <c r="L32" s="6" t="s">
        <v>19</v>
      </c>
      <c r="M32" s="6" t="s">
        <v>19</v>
      </c>
      <c r="N32" s="6" t="s">
        <v>19</v>
      </c>
      <c r="O32" s="6" t="s">
        <v>19</v>
      </c>
      <c r="P32" s="6" t="s">
        <v>19</v>
      </c>
      <c r="Q32" s="6"/>
      <c r="R32" s="9">
        <f t="shared" si="0"/>
        <v>0</v>
      </c>
      <c r="S32" s="11">
        <v>0</v>
      </c>
      <c r="T32" s="17" t="str">
        <f t="shared" si="1"/>
        <v>NESPLNĚNO</v>
      </c>
    </row>
    <row r="33" spans="1:20" x14ac:dyDescent="0.25">
      <c r="A33" s="2">
        <v>32</v>
      </c>
      <c r="B33" s="2" t="s">
        <v>183</v>
      </c>
      <c r="C33" s="2" t="s">
        <v>18</v>
      </c>
      <c r="D33" s="3" t="s">
        <v>289</v>
      </c>
      <c r="E33" s="3" t="s">
        <v>19</v>
      </c>
      <c r="F33" s="13" t="s">
        <v>19</v>
      </c>
      <c r="G33" s="6" t="s">
        <v>19</v>
      </c>
      <c r="H33" s="3" t="s">
        <v>296</v>
      </c>
      <c r="I33" s="5">
        <v>1</v>
      </c>
      <c r="J33" s="4" t="s">
        <v>19</v>
      </c>
      <c r="K33" s="7">
        <v>2</v>
      </c>
      <c r="L33" s="7">
        <v>1</v>
      </c>
      <c r="M33" s="7">
        <v>1</v>
      </c>
      <c r="N33" s="7">
        <v>1</v>
      </c>
      <c r="O33" s="6" t="s">
        <v>19</v>
      </c>
      <c r="P33" s="6" t="s">
        <v>19</v>
      </c>
      <c r="Q33" s="6"/>
      <c r="R33" s="9">
        <f t="shared" si="0"/>
        <v>6</v>
      </c>
      <c r="S33" s="11">
        <v>7</v>
      </c>
      <c r="T33" s="18" t="str">
        <f t="shared" si="1"/>
        <v>SPLNĚNO</v>
      </c>
    </row>
    <row r="34" spans="1:20" x14ac:dyDescent="0.25">
      <c r="A34" s="2">
        <v>33</v>
      </c>
      <c r="B34" s="2" t="s">
        <v>184</v>
      </c>
      <c r="C34" s="2" t="s">
        <v>18</v>
      </c>
      <c r="D34" s="3" t="s">
        <v>294</v>
      </c>
      <c r="E34" s="3"/>
      <c r="F34" s="6" t="s">
        <v>19</v>
      </c>
      <c r="G34" s="6" t="s">
        <v>19</v>
      </c>
      <c r="H34" s="3"/>
      <c r="I34" s="6" t="s">
        <v>19</v>
      </c>
      <c r="J34" s="6" t="s">
        <v>19</v>
      </c>
      <c r="K34" s="6" t="s">
        <v>19</v>
      </c>
      <c r="L34" s="6" t="s">
        <v>19</v>
      </c>
      <c r="M34" s="6" t="s">
        <v>19</v>
      </c>
      <c r="N34" s="6" t="s">
        <v>19</v>
      </c>
      <c r="O34" s="6" t="s">
        <v>19</v>
      </c>
      <c r="P34" s="6" t="s">
        <v>19</v>
      </c>
      <c r="Q34" s="6"/>
      <c r="R34" s="9">
        <f t="shared" si="0"/>
        <v>0</v>
      </c>
      <c r="S34" s="11">
        <v>0</v>
      </c>
      <c r="T34" s="17" t="str">
        <f t="shared" si="1"/>
        <v>NESPLNĚNO</v>
      </c>
    </row>
    <row r="35" spans="1:20" x14ac:dyDescent="0.25">
      <c r="A35" s="2">
        <v>34</v>
      </c>
      <c r="B35" s="2" t="s">
        <v>185</v>
      </c>
      <c r="C35" s="2" t="s">
        <v>18</v>
      </c>
      <c r="D35" s="3" t="s">
        <v>293</v>
      </c>
      <c r="E35" s="3" t="s">
        <v>291</v>
      </c>
      <c r="F35" s="13" t="s">
        <v>19</v>
      </c>
      <c r="G35" s="4" t="s">
        <v>19</v>
      </c>
      <c r="H35" s="3" t="s">
        <v>291</v>
      </c>
      <c r="I35" s="6" t="s">
        <v>19</v>
      </c>
      <c r="J35" s="5">
        <v>1</v>
      </c>
      <c r="K35" s="7">
        <v>1</v>
      </c>
      <c r="L35" s="7">
        <v>1</v>
      </c>
      <c r="M35" s="4" t="s">
        <v>19</v>
      </c>
      <c r="N35" s="7">
        <v>1</v>
      </c>
      <c r="O35" s="6" t="s">
        <v>19</v>
      </c>
      <c r="P35" s="6" t="s">
        <v>19</v>
      </c>
      <c r="Q35" s="6"/>
      <c r="R35" s="9">
        <f t="shared" si="0"/>
        <v>4</v>
      </c>
      <c r="S35" s="11">
        <v>7</v>
      </c>
      <c r="T35" s="18" t="str">
        <f t="shared" si="1"/>
        <v>SPLNĚNO</v>
      </c>
    </row>
    <row r="36" spans="1:20" x14ac:dyDescent="0.25">
      <c r="A36" s="2">
        <v>35</v>
      </c>
      <c r="B36" s="2" t="s">
        <v>186</v>
      </c>
      <c r="C36" s="2" t="s">
        <v>18</v>
      </c>
      <c r="D36" s="3" t="s">
        <v>253</v>
      </c>
      <c r="E36" s="3" t="s">
        <v>255</v>
      </c>
      <c r="F36" s="13" t="s">
        <v>19</v>
      </c>
      <c r="G36" t="s">
        <v>19</v>
      </c>
      <c r="H36" s="3" t="s">
        <v>255</v>
      </c>
      <c r="I36" s="5">
        <v>1</v>
      </c>
      <c r="J36" s="4" t="s">
        <v>19</v>
      </c>
      <c r="K36" s="6" t="s">
        <v>19</v>
      </c>
      <c r="L36" s="6" t="s">
        <v>19</v>
      </c>
      <c r="M36" s="4" t="s">
        <v>19</v>
      </c>
      <c r="N36" s="6" t="s">
        <v>19</v>
      </c>
      <c r="O36" s="6" t="s">
        <v>19</v>
      </c>
      <c r="P36" s="6" t="s">
        <v>19</v>
      </c>
      <c r="Q36" s="6"/>
      <c r="R36" s="9">
        <f t="shared" si="0"/>
        <v>1</v>
      </c>
      <c r="S36" s="11">
        <v>4</v>
      </c>
      <c r="T36" s="17" t="str">
        <f t="shared" si="1"/>
        <v>NESPLNĚNO</v>
      </c>
    </row>
    <row r="37" spans="1:20" x14ac:dyDescent="0.25">
      <c r="A37" s="2">
        <v>36</v>
      </c>
      <c r="B37" s="2" t="s">
        <v>187</v>
      </c>
      <c r="C37" s="2" t="s">
        <v>18</v>
      </c>
      <c r="D37" s="3" t="s">
        <v>252</v>
      </c>
      <c r="E37" s="3" t="s">
        <v>257</v>
      </c>
      <c r="F37" s="13" t="s">
        <v>19</v>
      </c>
      <c r="G37" s="5">
        <v>1</v>
      </c>
      <c r="H37" s="3" t="s">
        <v>257</v>
      </c>
      <c r="I37" s="5">
        <v>1</v>
      </c>
      <c r="J37" s="4" t="s">
        <v>19</v>
      </c>
      <c r="K37" s="7">
        <v>2</v>
      </c>
      <c r="L37" s="7">
        <v>1</v>
      </c>
      <c r="M37" s="7">
        <v>1</v>
      </c>
      <c r="N37" s="7">
        <v>1</v>
      </c>
      <c r="O37" s="6" t="s">
        <v>19</v>
      </c>
      <c r="P37" s="6" t="s">
        <v>19</v>
      </c>
      <c r="Q37" s="6"/>
      <c r="R37" s="9">
        <f t="shared" si="0"/>
        <v>7</v>
      </c>
      <c r="S37" s="11">
        <v>8</v>
      </c>
      <c r="T37" s="18" t="str">
        <f t="shared" si="1"/>
        <v>SPLNĚNO</v>
      </c>
    </row>
    <row r="38" spans="1:20" x14ac:dyDescent="0.25">
      <c r="A38" s="2">
        <v>37</v>
      </c>
      <c r="B38" s="2" t="s">
        <v>188</v>
      </c>
      <c r="C38" s="2" t="s">
        <v>18</v>
      </c>
      <c r="D38" s="3"/>
      <c r="E38" s="3" t="s">
        <v>252</v>
      </c>
      <c r="F38" s="13" t="s">
        <v>19</v>
      </c>
      <c r="G38" s="6" t="s">
        <v>19</v>
      </c>
      <c r="H38" s="3" t="s">
        <v>252</v>
      </c>
      <c r="I38" s="6" t="s">
        <v>19</v>
      </c>
      <c r="J38" s="5">
        <v>1</v>
      </c>
      <c r="K38" s="7">
        <v>1</v>
      </c>
      <c r="L38" s="7">
        <v>2</v>
      </c>
      <c r="M38" s="7">
        <v>1</v>
      </c>
      <c r="N38" s="6" t="s">
        <v>19</v>
      </c>
      <c r="O38" s="6" t="s">
        <v>19</v>
      </c>
      <c r="P38" s="6" t="s">
        <v>19</v>
      </c>
      <c r="Q38" s="6"/>
      <c r="R38" s="9">
        <f t="shared" si="0"/>
        <v>5</v>
      </c>
      <c r="S38" s="11">
        <v>5</v>
      </c>
      <c r="T38" s="17" t="str">
        <f t="shared" si="1"/>
        <v>NESPLNĚNO</v>
      </c>
    </row>
    <row r="39" spans="1:20" x14ac:dyDescent="0.25">
      <c r="A39" s="2">
        <v>38</v>
      </c>
      <c r="B39" s="2" t="s">
        <v>189</v>
      </c>
      <c r="C39" s="2" t="s">
        <v>18</v>
      </c>
      <c r="D39" s="3"/>
      <c r="E39" s="3" t="s">
        <v>255</v>
      </c>
      <c r="F39" s="13" t="s">
        <v>19</v>
      </c>
      <c r="G39" s="4" t="s">
        <v>19</v>
      </c>
      <c r="H39" s="3" t="s">
        <v>255</v>
      </c>
      <c r="I39" s="5">
        <v>1</v>
      </c>
      <c r="J39" s="5">
        <v>1</v>
      </c>
      <c r="K39" s="7">
        <v>2</v>
      </c>
      <c r="L39" s="7">
        <v>1</v>
      </c>
      <c r="M39" s="7">
        <v>1</v>
      </c>
      <c r="N39" s="7">
        <v>1</v>
      </c>
      <c r="O39" s="6" t="s">
        <v>19</v>
      </c>
      <c r="P39" s="6" t="s">
        <v>19</v>
      </c>
      <c r="Q39" s="6"/>
      <c r="R39" s="9">
        <f t="shared" si="0"/>
        <v>7</v>
      </c>
      <c r="S39" s="11">
        <v>8</v>
      </c>
      <c r="T39" s="18" t="str">
        <f t="shared" si="1"/>
        <v>SPLNĚNO</v>
      </c>
    </row>
    <row r="40" spans="1:20" x14ac:dyDescent="0.25">
      <c r="A40" s="2">
        <v>39</v>
      </c>
      <c r="B40" s="2" t="s">
        <v>190</v>
      </c>
      <c r="C40" s="2" t="s">
        <v>18</v>
      </c>
      <c r="D40" s="3"/>
      <c r="E40" s="3" t="s">
        <v>19</v>
      </c>
      <c r="F40" s="6" t="s">
        <v>19</v>
      </c>
      <c r="G40" s="6" t="s">
        <v>19</v>
      </c>
      <c r="H40" s="3" t="s">
        <v>19</v>
      </c>
      <c r="I40" s="6" t="s">
        <v>19</v>
      </c>
      <c r="J40" s="6" t="s">
        <v>19</v>
      </c>
      <c r="K40" s="6" t="s">
        <v>19</v>
      </c>
      <c r="L40" s="6" t="s">
        <v>19</v>
      </c>
      <c r="M40" s="6" t="s">
        <v>19</v>
      </c>
      <c r="N40" s="6" t="s">
        <v>19</v>
      </c>
      <c r="O40" s="6" t="s">
        <v>19</v>
      </c>
      <c r="P40" s="6" t="s">
        <v>19</v>
      </c>
      <c r="Q40" s="6"/>
      <c r="R40" s="9">
        <f t="shared" si="0"/>
        <v>0</v>
      </c>
      <c r="S40" s="11">
        <v>0</v>
      </c>
      <c r="T40" s="17" t="str">
        <f t="shared" si="1"/>
        <v>NESPLNĚNO</v>
      </c>
    </row>
    <row r="41" spans="1:20" x14ac:dyDescent="0.25">
      <c r="A41" s="2">
        <v>40</v>
      </c>
      <c r="B41" s="2" t="s">
        <v>191</v>
      </c>
      <c r="C41" s="2" t="s">
        <v>18</v>
      </c>
      <c r="D41" s="3"/>
      <c r="E41" s="3"/>
      <c r="F41" s="13" t="s">
        <v>19</v>
      </c>
      <c r="G41" s="4" t="s">
        <v>19</v>
      </c>
      <c r="H41" s="3"/>
      <c r="I41" s="6" t="s">
        <v>19</v>
      </c>
      <c r="J41" s="4" t="s">
        <v>19</v>
      </c>
      <c r="K41" s="7">
        <v>2</v>
      </c>
      <c r="L41" s="7">
        <v>1</v>
      </c>
      <c r="M41" s="7">
        <v>1</v>
      </c>
      <c r="N41" s="7">
        <v>1</v>
      </c>
      <c r="O41" s="6" t="s">
        <v>19</v>
      </c>
      <c r="P41" s="6" t="s">
        <v>19</v>
      </c>
      <c r="Q41" s="6"/>
      <c r="R41" s="9">
        <f t="shared" si="0"/>
        <v>5</v>
      </c>
      <c r="S41" s="11">
        <v>7</v>
      </c>
      <c r="T41" s="18" t="str">
        <f t="shared" si="1"/>
        <v>SPLNĚNO</v>
      </c>
    </row>
    <row r="42" spans="1:20" x14ac:dyDescent="0.25">
      <c r="A42" s="2">
        <v>41</v>
      </c>
      <c r="B42" s="2" t="s">
        <v>192</v>
      </c>
      <c r="C42" s="2" t="s">
        <v>18</v>
      </c>
      <c r="D42" s="3"/>
      <c r="E42" s="3"/>
      <c r="F42" s="13" t="s">
        <v>19</v>
      </c>
      <c r="G42" s="4" t="s">
        <v>19</v>
      </c>
      <c r="H42" s="3"/>
      <c r="I42" s="5">
        <v>1</v>
      </c>
      <c r="J42" s="5">
        <v>1</v>
      </c>
      <c r="K42" s="7">
        <v>1</v>
      </c>
      <c r="L42" s="7">
        <v>1</v>
      </c>
      <c r="M42" s="4" t="s">
        <v>19</v>
      </c>
      <c r="N42" s="6" t="s">
        <v>19</v>
      </c>
      <c r="O42" s="6" t="s">
        <v>19</v>
      </c>
      <c r="P42" s="6" t="s">
        <v>19</v>
      </c>
      <c r="Q42" s="6"/>
      <c r="R42" s="9">
        <f t="shared" si="0"/>
        <v>4</v>
      </c>
      <c r="S42" s="11">
        <v>7</v>
      </c>
      <c r="T42" s="18" t="str">
        <f t="shared" si="1"/>
        <v>SPLNĚNO</v>
      </c>
    </row>
    <row r="43" spans="1:20" x14ac:dyDescent="0.25">
      <c r="A43" s="2">
        <v>42</v>
      </c>
      <c r="B43" s="2" t="s">
        <v>193</v>
      </c>
      <c r="C43" s="2" t="s">
        <v>18</v>
      </c>
      <c r="D43" s="3"/>
      <c r="E43" s="3"/>
      <c r="F43" s="13" t="s">
        <v>19</v>
      </c>
      <c r="G43" s="4" t="s">
        <v>19</v>
      </c>
      <c r="H43" s="3"/>
      <c r="I43" s="13" t="s">
        <v>19</v>
      </c>
      <c r="J43" s="4" t="s">
        <v>19</v>
      </c>
      <c r="K43" s="7">
        <v>1</v>
      </c>
      <c r="L43" s="7">
        <v>1</v>
      </c>
      <c r="M43" s="4" t="s">
        <v>19</v>
      </c>
      <c r="N43" s="7">
        <v>1</v>
      </c>
      <c r="O43" s="6" t="s">
        <v>19</v>
      </c>
      <c r="P43" s="6" t="s">
        <v>19</v>
      </c>
      <c r="Q43" s="6"/>
      <c r="R43" s="9">
        <f t="shared" si="0"/>
        <v>3</v>
      </c>
      <c r="S43" s="11">
        <v>8</v>
      </c>
      <c r="T43" s="18" t="str">
        <f t="shared" si="1"/>
        <v>SPLNĚNO</v>
      </c>
    </row>
    <row r="44" spans="1:20" x14ac:dyDescent="0.25">
      <c r="J44" t="s">
        <v>19</v>
      </c>
      <c r="K44" t="s">
        <v>19</v>
      </c>
      <c r="L44" t="s">
        <v>19</v>
      </c>
      <c r="M44" t="s">
        <v>19</v>
      </c>
      <c r="N44" t="s">
        <v>19</v>
      </c>
      <c r="O44" t="s">
        <v>19</v>
      </c>
      <c r="P44" t="s">
        <v>19</v>
      </c>
    </row>
    <row r="45" spans="1:20" x14ac:dyDescent="0.25">
      <c r="J45" t="s">
        <v>19</v>
      </c>
      <c r="K45" t="s">
        <v>19</v>
      </c>
      <c r="L45" t="s">
        <v>19</v>
      </c>
      <c r="M45" t="s">
        <v>19</v>
      </c>
      <c r="N45" t="s">
        <v>19</v>
      </c>
      <c r="O45" t="s">
        <v>19</v>
      </c>
      <c r="P45" t="s">
        <v>19</v>
      </c>
    </row>
    <row r="46" spans="1:20" x14ac:dyDescent="0.25">
      <c r="J46" t="s">
        <v>19</v>
      </c>
      <c r="K46" t="s">
        <v>19</v>
      </c>
      <c r="L46" t="s">
        <v>19</v>
      </c>
      <c r="M46" t="s">
        <v>19</v>
      </c>
      <c r="N46" t="s">
        <v>19</v>
      </c>
      <c r="O46" t="s">
        <v>19</v>
      </c>
      <c r="P46" t="s">
        <v>19</v>
      </c>
    </row>
    <row r="47" spans="1:20" x14ac:dyDescent="0.25">
      <c r="J47" t="s">
        <v>19</v>
      </c>
      <c r="K47" t="s">
        <v>19</v>
      </c>
      <c r="L47" t="s">
        <v>19</v>
      </c>
      <c r="M47" t="s">
        <v>19</v>
      </c>
      <c r="N47" t="s">
        <v>19</v>
      </c>
      <c r="O47" t="s">
        <v>19</v>
      </c>
      <c r="P47" t="s">
        <v>19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8"/>
  <sheetViews>
    <sheetView zoomScale="90" zoomScaleNormal="90" workbookViewId="0">
      <selection activeCell="P10" sqref="P10"/>
    </sheetView>
  </sheetViews>
  <sheetFormatPr defaultRowHeight="15" x14ac:dyDescent="0.25"/>
  <cols>
    <col min="2" max="2" width="22.85546875" customWidth="1"/>
    <col min="19" max="19" width="16.28515625" customWidth="1"/>
    <col min="20" max="20" width="11" customWidth="1"/>
    <col min="21" max="21" width="13.28515625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194</v>
      </c>
      <c r="E1" s="6" t="s">
        <v>195</v>
      </c>
      <c r="F1" s="6" t="s">
        <v>196</v>
      </c>
      <c r="G1" s="6" t="s">
        <v>197</v>
      </c>
      <c r="H1" s="6" t="s">
        <v>144</v>
      </c>
      <c r="I1" s="6" t="s">
        <v>198</v>
      </c>
      <c r="J1" s="6" t="s">
        <v>199</v>
      </c>
      <c r="K1" s="6" t="s">
        <v>146</v>
      </c>
      <c r="L1" s="6" t="s">
        <v>200</v>
      </c>
      <c r="M1" s="6" t="s">
        <v>201</v>
      </c>
      <c r="N1" s="6" t="s">
        <v>202</v>
      </c>
      <c r="O1" s="6" t="s">
        <v>203</v>
      </c>
      <c r="P1" s="6" t="s">
        <v>204</v>
      </c>
      <c r="Q1" s="6" t="s">
        <v>205</v>
      </c>
      <c r="R1" s="6" t="s">
        <v>16</v>
      </c>
      <c r="S1" s="2" t="s">
        <v>300</v>
      </c>
      <c r="T1" s="6" t="s">
        <v>302</v>
      </c>
      <c r="U1" s="6" t="s">
        <v>303</v>
      </c>
    </row>
    <row r="2" spans="1:21" x14ac:dyDescent="0.25">
      <c r="A2" s="2">
        <v>1</v>
      </c>
      <c r="B2" s="2" t="s">
        <v>206</v>
      </c>
      <c r="C2" s="2" t="s">
        <v>18</v>
      </c>
      <c r="D2" s="3" t="s">
        <v>19</v>
      </c>
      <c r="E2" s="8"/>
      <c r="F2" s="7">
        <v>1</v>
      </c>
      <c r="G2" s="7">
        <v>2</v>
      </c>
      <c r="H2" s="2"/>
      <c r="I2" s="7">
        <v>1</v>
      </c>
      <c r="J2" s="8"/>
      <c r="K2" s="2" t="s">
        <v>19</v>
      </c>
      <c r="L2" s="7">
        <v>2</v>
      </c>
      <c r="M2" s="7">
        <v>2</v>
      </c>
      <c r="N2" s="2" t="s">
        <v>19</v>
      </c>
      <c r="O2" s="2" t="s">
        <v>19</v>
      </c>
      <c r="P2" s="2" t="s">
        <v>19</v>
      </c>
      <c r="Q2" s="2" t="s">
        <v>19</v>
      </c>
      <c r="R2" s="2"/>
      <c r="S2" s="9">
        <f>SUM(F2:R2)</f>
        <v>8</v>
      </c>
      <c r="T2" s="11">
        <v>5</v>
      </c>
      <c r="U2" s="17" t="str">
        <f>IF(T2&gt;5,"SPLNĚNO","NESPLNĚNO")</f>
        <v>NESPLNĚNO</v>
      </c>
    </row>
    <row r="3" spans="1:21" x14ac:dyDescent="0.25">
      <c r="A3" s="2">
        <v>2</v>
      </c>
      <c r="B3" s="2" t="s">
        <v>207</v>
      </c>
      <c r="C3" s="2" t="s">
        <v>18</v>
      </c>
      <c r="D3" s="3" t="s">
        <v>19</v>
      </c>
      <c r="E3" s="8" t="s">
        <v>19</v>
      </c>
      <c r="F3" s="14"/>
      <c r="G3" s="2" t="s">
        <v>19</v>
      </c>
      <c r="H3" s="2" t="s">
        <v>19</v>
      </c>
      <c r="I3" s="2" t="s">
        <v>19</v>
      </c>
      <c r="J3" s="8" t="s">
        <v>19</v>
      </c>
      <c r="K3" s="2" t="s">
        <v>19</v>
      </c>
      <c r="L3" s="2" t="s">
        <v>19</v>
      </c>
      <c r="M3" s="2" t="s">
        <v>19</v>
      </c>
      <c r="N3" s="2" t="s">
        <v>19</v>
      </c>
      <c r="O3" s="2" t="s">
        <v>19</v>
      </c>
      <c r="P3" s="2" t="s">
        <v>19</v>
      </c>
      <c r="Q3" s="2" t="s">
        <v>19</v>
      </c>
      <c r="R3" s="2"/>
      <c r="S3" s="9">
        <f t="shared" ref="S3:S48" si="0">SUM(F3:R3)</f>
        <v>0</v>
      </c>
      <c r="T3" s="11">
        <v>0</v>
      </c>
      <c r="U3" s="17" t="str">
        <f t="shared" ref="U3:U48" si="1">IF(T3&gt;5,"SPLNĚNO","NESPLNĚNO")</f>
        <v>NESPLNĚNO</v>
      </c>
    </row>
    <row r="4" spans="1:21" x14ac:dyDescent="0.25">
      <c r="A4" s="2">
        <v>3</v>
      </c>
      <c r="B4" s="2" t="s">
        <v>208</v>
      </c>
      <c r="C4" s="2" t="s">
        <v>18</v>
      </c>
      <c r="D4" s="3" t="s">
        <v>19</v>
      </c>
      <c r="E4" s="8" t="s">
        <v>19</v>
      </c>
      <c r="F4" s="14"/>
      <c r="G4" s="2" t="s">
        <v>19</v>
      </c>
      <c r="H4" s="2" t="s">
        <v>19</v>
      </c>
      <c r="I4" s="2" t="s">
        <v>19</v>
      </c>
      <c r="J4" s="8" t="s">
        <v>19</v>
      </c>
      <c r="K4" s="2" t="s">
        <v>19</v>
      </c>
      <c r="L4" s="2" t="s">
        <v>19</v>
      </c>
      <c r="M4" s="2" t="s">
        <v>19</v>
      </c>
      <c r="N4" s="2" t="s">
        <v>19</v>
      </c>
      <c r="O4" s="2" t="s">
        <v>19</v>
      </c>
      <c r="P4" s="2" t="s">
        <v>19</v>
      </c>
      <c r="Q4" s="2" t="s">
        <v>19</v>
      </c>
      <c r="R4" s="2"/>
      <c r="S4" s="9">
        <f t="shared" si="0"/>
        <v>0</v>
      </c>
      <c r="T4" s="11">
        <v>0</v>
      </c>
      <c r="U4" s="17" t="str">
        <f t="shared" si="1"/>
        <v>NESPLNĚNO</v>
      </c>
    </row>
    <row r="5" spans="1:21" x14ac:dyDescent="0.25">
      <c r="A5" s="2">
        <v>4</v>
      </c>
      <c r="B5" s="2" t="s">
        <v>209</v>
      </c>
      <c r="C5" s="2" t="s">
        <v>18</v>
      </c>
      <c r="D5" s="3" t="s">
        <v>292</v>
      </c>
      <c r="E5" s="8" t="s">
        <v>252</v>
      </c>
      <c r="F5" s="7">
        <v>1</v>
      </c>
      <c r="G5" s="7">
        <v>2</v>
      </c>
      <c r="H5" s="2" t="s">
        <v>19</v>
      </c>
      <c r="I5" s="7">
        <v>1</v>
      </c>
      <c r="J5" s="8" t="s">
        <v>252</v>
      </c>
      <c r="K5" s="2" t="s">
        <v>19</v>
      </c>
      <c r="L5" s="7">
        <v>2</v>
      </c>
      <c r="M5" s="7">
        <v>3</v>
      </c>
      <c r="N5" s="2" t="s">
        <v>19</v>
      </c>
      <c r="O5" s="7">
        <v>2</v>
      </c>
      <c r="P5" s="2" t="s">
        <v>19</v>
      </c>
      <c r="Q5" s="2" t="s">
        <v>19</v>
      </c>
      <c r="R5" s="2"/>
      <c r="S5" s="9">
        <f t="shared" si="0"/>
        <v>11</v>
      </c>
      <c r="T5" s="11">
        <v>6</v>
      </c>
      <c r="U5" s="18" t="str">
        <f t="shared" si="1"/>
        <v>SPLNĚNO</v>
      </c>
    </row>
    <row r="6" spans="1:21" x14ac:dyDescent="0.25">
      <c r="A6" s="2">
        <v>5</v>
      </c>
      <c r="B6" s="2" t="s">
        <v>210</v>
      </c>
      <c r="C6" s="2" t="s">
        <v>18</v>
      </c>
      <c r="D6" s="3" t="s">
        <v>291</v>
      </c>
      <c r="E6" s="8" t="s">
        <v>256</v>
      </c>
      <c r="F6" s="14"/>
      <c r="G6" s="2" t="s">
        <v>19</v>
      </c>
      <c r="H6" s="2" t="s">
        <v>19</v>
      </c>
      <c r="I6" s="2" t="s">
        <v>19</v>
      </c>
      <c r="J6" s="8" t="s">
        <v>256</v>
      </c>
      <c r="K6" s="2" t="s">
        <v>19</v>
      </c>
      <c r="L6" s="2" t="s">
        <v>19</v>
      </c>
      <c r="M6" s="2" t="s">
        <v>19</v>
      </c>
      <c r="N6" s="2" t="s">
        <v>19</v>
      </c>
      <c r="O6" s="2" t="s">
        <v>19</v>
      </c>
      <c r="P6" s="2" t="s">
        <v>19</v>
      </c>
      <c r="Q6" s="2" t="s">
        <v>19</v>
      </c>
      <c r="R6" s="2"/>
      <c r="S6" s="9">
        <f t="shared" si="0"/>
        <v>0</v>
      </c>
      <c r="T6" s="11">
        <v>0</v>
      </c>
      <c r="U6" s="17" t="str">
        <f t="shared" si="1"/>
        <v>NESPLNĚNO</v>
      </c>
    </row>
    <row r="7" spans="1:21" x14ac:dyDescent="0.25">
      <c r="A7" s="2">
        <v>6</v>
      </c>
      <c r="B7" s="2" t="s">
        <v>211</v>
      </c>
      <c r="C7" s="2" t="s">
        <v>18</v>
      </c>
      <c r="D7" s="3" t="s">
        <v>255</v>
      </c>
      <c r="E7" s="8" t="s">
        <v>297</v>
      </c>
      <c r="F7" s="14"/>
      <c r="G7" s="2" t="s">
        <v>19</v>
      </c>
      <c r="H7" s="2" t="s">
        <v>19</v>
      </c>
      <c r="I7" s="2" t="s">
        <v>19</v>
      </c>
      <c r="J7" s="8" t="s">
        <v>297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/>
      <c r="S7" s="9">
        <f t="shared" si="0"/>
        <v>0</v>
      </c>
      <c r="T7" s="11">
        <v>0</v>
      </c>
      <c r="U7" s="17" t="str">
        <f t="shared" si="1"/>
        <v>NESPLNĚNO</v>
      </c>
    </row>
    <row r="8" spans="1:21" x14ac:dyDescent="0.25">
      <c r="A8" s="2">
        <v>7</v>
      </c>
      <c r="B8" s="2" t="s">
        <v>212</v>
      </c>
      <c r="C8" s="2" t="s">
        <v>18</v>
      </c>
      <c r="D8" s="3" t="s">
        <v>293</v>
      </c>
      <c r="E8" s="8" t="s">
        <v>298</v>
      </c>
      <c r="F8" s="14"/>
      <c r="G8" s="2" t="s">
        <v>19</v>
      </c>
      <c r="H8" s="2" t="s">
        <v>19</v>
      </c>
      <c r="I8" s="2" t="s">
        <v>19</v>
      </c>
      <c r="J8" s="8" t="s">
        <v>298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/>
      <c r="S8" s="9">
        <f t="shared" si="0"/>
        <v>0</v>
      </c>
      <c r="T8" s="11">
        <v>0</v>
      </c>
      <c r="U8" s="17" t="str">
        <f t="shared" si="1"/>
        <v>NESPLNĚNO</v>
      </c>
    </row>
    <row r="9" spans="1:21" x14ac:dyDescent="0.25">
      <c r="A9" s="2">
        <v>8</v>
      </c>
      <c r="B9" s="2" t="s">
        <v>213</v>
      </c>
      <c r="C9" s="2" t="s">
        <v>18</v>
      </c>
      <c r="D9" s="3" t="s">
        <v>252</v>
      </c>
      <c r="E9" s="8" t="s">
        <v>256</v>
      </c>
      <c r="F9" s="7">
        <v>1</v>
      </c>
      <c r="G9" s="7">
        <v>1</v>
      </c>
      <c r="H9" s="2" t="s">
        <v>19</v>
      </c>
      <c r="I9" s="7">
        <v>1</v>
      </c>
      <c r="J9" s="8" t="s">
        <v>256</v>
      </c>
      <c r="K9" s="2" t="s">
        <v>19</v>
      </c>
      <c r="L9" s="7">
        <v>2</v>
      </c>
      <c r="M9" s="7">
        <v>1</v>
      </c>
      <c r="N9" s="2" t="s">
        <v>19</v>
      </c>
      <c r="O9" s="2" t="s">
        <v>19</v>
      </c>
      <c r="P9" s="2" t="s">
        <v>19</v>
      </c>
      <c r="Q9" s="2" t="s">
        <v>19</v>
      </c>
      <c r="R9" s="2"/>
      <c r="S9" s="9">
        <f t="shared" si="0"/>
        <v>6</v>
      </c>
      <c r="T9" s="11">
        <v>5</v>
      </c>
      <c r="U9" s="17" t="str">
        <f t="shared" si="1"/>
        <v>NESPLNĚNO</v>
      </c>
    </row>
    <row r="10" spans="1:21" x14ac:dyDescent="0.25">
      <c r="A10" s="2">
        <v>9</v>
      </c>
      <c r="B10" s="2" t="s">
        <v>214</v>
      </c>
      <c r="C10" s="2" t="s">
        <v>18</v>
      </c>
      <c r="D10" s="3" t="s">
        <v>290</v>
      </c>
      <c r="E10" s="8" t="s">
        <v>299</v>
      </c>
      <c r="F10" s="14"/>
      <c r="G10" s="2" t="s">
        <v>19</v>
      </c>
      <c r="H10" s="2" t="s">
        <v>19</v>
      </c>
      <c r="I10" s="2" t="s">
        <v>19</v>
      </c>
      <c r="J10" s="8" t="s">
        <v>299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/>
      <c r="S10" s="9">
        <f t="shared" si="0"/>
        <v>0</v>
      </c>
      <c r="T10" s="11">
        <v>0</v>
      </c>
      <c r="U10" s="17" t="str">
        <f t="shared" si="1"/>
        <v>NESPLNĚNO</v>
      </c>
    </row>
    <row r="11" spans="1:21" x14ac:dyDescent="0.25">
      <c r="A11" s="2">
        <v>10</v>
      </c>
      <c r="B11" s="2" t="s">
        <v>34</v>
      </c>
      <c r="C11" s="2" t="s">
        <v>18</v>
      </c>
      <c r="D11" s="3"/>
      <c r="E11" s="8" t="s">
        <v>253</v>
      </c>
      <c r="F11" s="14"/>
      <c r="G11" s="2" t="s">
        <v>19</v>
      </c>
      <c r="H11" s="2" t="s">
        <v>19</v>
      </c>
      <c r="I11" s="2" t="s">
        <v>19</v>
      </c>
      <c r="J11" s="8" t="s">
        <v>253</v>
      </c>
      <c r="K11" s="2" t="s">
        <v>19</v>
      </c>
      <c r="L11" s="2" t="s">
        <v>19</v>
      </c>
      <c r="M11" s="2" t="s">
        <v>19</v>
      </c>
      <c r="N11" s="2" t="s">
        <v>19</v>
      </c>
      <c r="O11" s="2" t="s">
        <v>19</v>
      </c>
      <c r="P11" s="2" t="s">
        <v>19</v>
      </c>
      <c r="Q11" s="2" t="s">
        <v>19</v>
      </c>
      <c r="R11" s="2"/>
      <c r="S11" s="9">
        <f t="shared" si="0"/>
        <v>0</v>
      </c>
      <c r="T11" s="11">
        <v>0</v>
      </c>
      <c r="U11" s="17" t="str">
        <f t="shared" si="1"/>
        <v>NESPLNĚNO</v>
      </c>
    </row>
    <row r="12" spans="1:21" x14ac:dyDescent="0.25">
      <c r="A12" s="2">
        <v>11</v>
      </c>
      <c r="B12" s="2" t="s">
        <v>215</v>
      </c>
      <c r="C12" s="2" t="s">
        <v>18</v>
      </c>
      <c r="D12" s="3"/>
      <c r="E12" s="8" t="s">
        <v>252</v>
      </c>
      <c r="F12" s="14"/>
      <c r="G12" t="s">
        <v>19</v>
      </c>
      <c r="H12" s="2" t="s">
        <v>19</v>
      </c>
      <c r="I12" s="2" t="s">
        <v>19</v>
      </c>
      <c r="J12" s="8" t="s">
        <v>252</v>
      </c>
      <c r="K12" s="2" t="s">
        <v>19</v>
      </c>
      <c r="L12" s="2" t="s">
        <v>19</v>
      </c>
      <c r="M12" s="2" t="s">
        <v>19</v>
      </c>
      <c r="N12" s="2" t="s">
        <v>19</v>
      </c>
      <c r="O12" s="2" t="s">
        <v>19</v>
      </c>
      <c r="P12" s="2" t="s">
        <v>19</v>
      </c>
      <c r="Q12" s="2" t="s">
        <v>19</v>
      </c>
      <c r="R12" s="2"/>
      <c r="S12" s="9">
        <f t="shared" si="0"/>
        <v>0</v>
      </c>
      <c r="T12" s="11">
        <v>0</v>
      </c>
      <c r="U12" s="17" t="str">
        <f t="shared" si="1"/>
        <v>NESPLNĚNO</v>
      </c>
    </row>
    <row r="13" spans="1:21" x14ac:dyDescent="0.25">
      <c r="A13" s="2">
        <v>12</v>
      </c>
      <c r="B13" s="2" t="s">
        <v>301</v>
      </c>
      <c r="C13" s="2"/>
      <c r="D13" s="3"/>
      <c r="E13" s="8" t="s">
        <v>255</v>
      </c>
      <c r="F13" s="14"/>
      <c r="G13" s="4"/>
      <c r="H13" s="7">
        <v>3</v>
      </c>
      <c r="I13" s="2"/>
      <c r="J13" s="8" t="s">
        <v>255</v>
      </c>
      <c r="K13" s="7">
        <v>1</v>
      </c>
      <c r="L13" s="7">
        <v>2</v>
      </c>
      <c r="M13" s="7">
        <v>1</v>
      </c>
      <c r="N13" s="4"/>
      <c r="O13" s="7">
        <v>1</v>
      </c>
      <c r="P13" s="2"/>
      <c r="Q13" s="2"/>
      <c r="R13" s="2"/>
      <c r="S13" s="9">
        <f t="shared" si="0"/>
        <v>8</v>
      </c>
      <c r="T13" s="11">
        <v>7</v>
      </c>
      <c r="U13" s="18" t="str">
        <f t="shared" si="1"/>
        <v>SPLNĚNO</v>
      </c>
    </row>
    <row r="14" spans="1:21" x14ac:dyDescent="0.25">
      <c r="A14" s="2">
        <v>13</v>
      </c>
      <c r="B14" s="2" t="s">
        <v>216</v>
      </c>
      <c r="C14" s="2" t="s">
        <v>18</v>
      </c>
      <c r="D14" s="3" t="s">
        <v>19</v>
      </c>
      <c r="E14" s="8"/>
      <c r="F14" s="14"/>
      <c r="G14" s="2" t="s">
        <v>19</v>
      </c>
      <c r="H14" s="2" t="s">
        <v>19</v>
      </c>
      <c r="I14" s="2" t="s">
        <v>19</v>
      </c>
      <c r="J14" s="8"/>
      <c r="K14" s="2" t="s">
        <v>19</v>
      </c>
      <c r="L14" s="2" t="s">
        <v>19</v>
      </c>
      <c r="M14" s="2" t="s">
        <v>19</v>
      </c>
      <c r="N14" s="2" t="s">
        <v>19</v>
      </c>
      <c r="O14" s="2" t="s">
        <v>19</v>
      </c>
      <c r="P14" s="2" t="s">
        <v>19</v>
      </c>
      <c r="Q14" s="2" t="s">
        <v>19</v>
      </c>
      <c r="R14" s="2"/>
      <c r="S14" s="9">
        <f t="shared" si="0"/>
        <v>0</v>
      </c>
      <c r="T14" s="11">
        <v>0</v>
      </c>
      <c r="U14" s="17" t="str">
        <f t="shared" si="1"/>
        <v>NESPLNĚNO</v>
      </c>
    </row>
    <row r="15" spans="1:21" x14ac:dyDescent="0.25">
      <c r="A15" s="2">
        <v>14</v>
      </c>
      <c r="B15" s="2" t="s">
        <v>217</v>
      </c>
      <c r="C15" s="2" t="s">
        <v>18</v>
      </c>
      <c r="D15" s="3" t="s">
        <v>289</v>
      </c>
      <c r="E15" s="8" t="s">
        <v>19</v>
      </c>
      <c r="F15" s="14"/>
      <c r="G15" s="2" t="s">
        <v>19</v>
      </c>
      <c r="H15" s="2" t="s">
        <v>19</v>
      </c>
      <c r="I15" s="2" t="s">
        <v>19</v>
      </c>
      <c r="J15" s="8" t="s">
        <v>19</v>
      </c>
      <c r="K15" s="2" t="s">
        <v>19</v>
      </c>
      <c r="L15" s="2" t="s">
        <v>19</v>
      </c>
      <c r="M15" s="2" t="s">
        <v>19</v>
      </c>
      <c r="N15" s="2" t="s">
        <v>19</v>
      </c>
      <c r="O15" s="2" t="s">
        <v>19</v>
      </c>
      <c r="P15" s="2" t="s">
        <v>19</v>
      </c>
      <c r="Q15" s="2" t="s">
        <v>19</v>
      </c>
      <c r="R15" s="2"/>
      <c r="S15" s="9">
        <f t="shared" si="0"/>
        <v>0</v>
      </c>
      <c r="T15" s="11">
        <v>0</v>
      </c>
      <c r="U15" s="17" t="str">
        <f t="shared" si="1"/>
        <v>NESPLNĚNO</v>
      </c>
    </row>
    <row r="16" spans="1:21" x14ac:dyDescent="0.25">
      <c r="A16" s="2">
        <v>15</v>
      </c>
      <c r="B16" s="2" t="s">
        <v>218</v>
      </c>
      <c r="C16" s="2" t="s">
        <v>219</v>
      </c>
      <c r="D16" s="3" t="s">
        <v>294</v>
      </c>
      <c r="E16" s="8" t="s">
        <v>19</v>
      </c>
      <c r="F16" s="14"/>
      <c r="G16" s="2" t="s">
        <v>19</v>
      </c>
      <c r="H16" s="2" t="s">
        <v>19</v>
      </c>
      <c r="I16" s="2" t="s">
        <v>19</v>
      </c>
      <c r="J16" s="8" t="s">
        <v>19</v>
      </c>
      <c r="K16" s="2" t="s">
        <v>19</v>
      </c>
      <c r="L16" s="2" t="s">
        <v>19</v>
      </c>
      <c r="M16" s="2" t="s">
        <v>19</v>
      </c>
      <c r="N16" s="2" t="s">
        <v>19</v>
      </c>
      <c r="O16" s="2" t="s">
        <v>19</v>
      </c>
      <c r="P16" s="2" t="s">
        <v>19</v>
      </c>
      <c r="Q16" s="2" t="s">
        <v>19</v>
      </c>
      <c r="R16" s="2"/>
      <c r="S16" s="9">
        <f t="shared" si="0"/>
        <v>0</v>
      </c>
      <c r="T16" s="11">
        <v>0</v>
      </c>
      <c r="U16" s="17" t="str">
        <f t="shared" si="1"/>
        <v>NESPLNĚNO</v>
      </c>
    </row>
    <row r="17" spans="1:21" x14ac:dyDescent="0.25">
      <c r="A17" s="2">
        <v>16</v>
      </c>
      <c r="B17" s="2" t="s">
        <v>220</v>
      </c>
      <c r="C17" s="2" t="s">
        <v>18</v>
      </c>
      <c r="D17" s="3" t="s">
        <v>293</v>
      </c>
      <c r="E17" s="8" t="s">
        <v>19</v>
      </c>
      <c r="F17" s="7">
        <v>1</v>
      </c>
      <c r="G17" s="7">
        <v>1</v>
      </c>
      <c r="H17" s="2" t="s">
        <v>19</v>
      </c>
      <c r="I17" s="2" t="s">
        <v>19</v>
      </c>
      <c r="J17" s="8" t="s">
        <v>19</v>
      </c>
      <c r="K17" s="7">
        <v>2</v>
      </c>
      <c r="L17" s="2" t="s">
        <v>19</v>
      </c>
      <c r="M17" s="7">
        <v>1</v>
      </c>
      <c r="N17" s="2" t="s">
        <v>19</v>
      </c>
      <c r="O17" s="7">
        <v>2</v>
      </c>
      <c r="P17" s="2" t="s">
        <v>19</v>
      </c>
      <c r="Q17" s="2" t="s">
        <v>19</v>
      </c>
      <c r="R17" s="2"/>
      <c r="S17" s="9">
        <f t="shared" si="0"/>
        <v>7</v>
      </c>
      <c r="T17" s="11">
        <v>5</v>
      </c>
      <c r="U17" s="17" t="str">
        <f t="shared" si="1"/>
        <v>NESPLNĚNO</v>
      </c>
    </row>
    <row r="18" spans="1:21" x14ac:dyDescent="0.25">
      <c r="A18" s="2">
        <v>17</v>
      </c>
      <c r="B18" s="2" t="s">
        <v>221</v>
      </c>
      <c r="C18" s="2" t="s">
        <v>18</v>
      </c>
      <c r="D18" s="3" t="s">
        <v>253</v>
      </c>
      <c r="E18" s="8" t="s">
        <v>19</v>
      </c>
      <c r="F18" s="14"/>
      <c r="G18" s="2" t="s">
        <v>19</v>
      </c>
      <c r="H18" s="2" t="s">
        <v>19</v>
      </c>
      <c r="I18" s="2" t="s">
        <v>19</v>
      </c>
      <c r="J18" s="8" t="s">
        <v>19</v>
      </c>
      <c r="K18" s="2" t="s">
        <v>19</v>
      </c>
      <c r="L18" s="2" t="s">
        <v>19</v>
      </c>
      <c r="M18" s="2" t="s">
        <v>19</v>
      </c>
      <c r="N18" s="2" t="s">
        <v>19</v>
      </c>
      <c r="O18" s="2" t="s">
        <v>19</v>
      </c>
      <c r="P18" s="2" t="s">
        <v>19</v>
      </c>
      <c r="Q18" s="2" t="s">
        <v>19</v>
      </c>
      <c r="R18" s="2"/>
      <c r="S18" s="9">
        <f t="shared" si="0"/>
        <v>0</v>
      </c>
      <c r="T18" s="11">
        <v>0</v>
      </c>
      <c r="U18" s="17" t="str">
        <f t="shared" si="1"/>
        <v>NESPLNĚNO</v>
      </c>
    </row>
    <row r="19" spans="1:21" x14ac:dyDescent="0.25">
      <c r="A19" s="2">
        <v>18</v>
      </c>
      <c r="B19" s="2" t="s">
        <v>222</v>
      </c>
      <c r="C19" s="2" t="s">
        <v>18</v>
      </c>
      <c r="D19" s="3" t="s">
        <v>252</v>
      </c>
      <c r="E19" s="8" t="s">
        <v>19</v>
      </c>
      <c r="F19" s="14"/>
      <c r="G19" s="2" t="s">
        <v>19</v>
      </c>
      <c r="H19" s="2" t="s">
        <v>19</v>
      </c>
      <c r="I19" s="2" t="s">
        <v>19</v>
      </c>
      <c r="J19" s="8" t="s">
        <v>19</v>
      </c>
      <c r="K19" s="2" t="s">
        <v>19</v>
      </c>
      <c r="L19" s="2" t="s">
        <v>19</v>
      </c>
      <c r="M19" s="2" t="s">
        <v>19</v>
      </c>
      <c r="N19" s="2" t="s">
        <v>19</v>
      </c>
      <c r="O19" s="2" t="s">
        <v>19</v>
      </c>
      <c r="P19" s="2" t="s">
        <v>19</v>
      </c>
      <c r="Q19" s="2" t="s">
        <v>19</v>
      </c>
      <c r="R19" s="2"/>
      <c r="S19" s="9">
        <f t="shared" si="0"/>
        <v>0</v>
      </c>
      <c r="T19" s="11">
        <v>0</v>
      </c>
      <c r="U19" s="17" t="str">
        <f t="shared" si="1"/>
        <v>NESPLNĚNO</v>
      </c>
    </row>
    <row r="20" spans="1:21" x14ac:dyDescent="0.25">
      <c r="A20" s="2">
        <v>19</v>
      </c>
      <c r="B20" s="2" t="s">
        <v>223</v>
      </c>
      <c r="C20" s="2" t="s">
        <v>18</v>
      </c>
      <c r="D20" s="3" t="s">
        <v>19</v>
      </c>
      <c r="E20" s="8" t="s">
        <v>19</v>
      </c>
      <c r="F20" s="14"/>
      <c r="G20" s="2" t="s">
        <v>19</v>
      </c>
      <c r="H20" s="2" t="s">
        <v>19</v>
      </c>
      <c r="I20" s="2" t="s">
        <v>19</v>
      </c>
      <c r="J20" s="8" t="s">
        <v>19</v>
      </c>
      <c r="K20" s="2" t="s">
        <v>19</v>
      </c>
      <c r="L20" s="2" t="s">
        <v>19</v>
      </c>
      <c r="M20" s="2" t="s">
        <v>19</v>
      </c>
      <c r="N20" s="2" t="s">
        <v>19</v>
      </c>
      <c r="O20" s="2" t="s">
        <v>19</v>
      </c>
      <c r="P20" s="2" t="s">
        <v>19</v>
      </c>
      <c r="Q20" s="2" t="s">
        <v>19</v>
      </c>
      <c r="R20" s="2"/>
      <c r="S20" s="9">
        <f t="shared" si="0"/>
        <v>0</v>
      </c>
      <c r="T20" s="11">
        <v>0</v>
      </c>
      <c r="U20" s="17" t="str">
        <f t="shared" si="1"/>
        <v>NESPLNĚNO</v>
      </c>
    </row>
    <row r="21" spans="1:21" x14ac:dyDescent="0.25">
      <c r="A21" s="2">
        <v>20</v>
      </c>
      <c r="B21" s="2" t="s">
        <v>224</v>
      </c>
      <c r="C21" s="2" t="s">
        <v>18</v>
      </c>
      <c r="D21" s="3" t="s">
        <v>19</v>
      </c>
      <c r="E21" s="8" t="s">
        <v>252</v>
      </c>
      <c r="F21" s="14"/>
      <c r="G21" s="2" t="s">
        <v>19</v>
      </c>
      <c r="H21" s="2" t="s">
        <v>19</v>
      </c>
      <c r="I21" s="2" t="s">
        <v>19</v>
      </c>
      <c r="J21" s="8" t="s">
        <v>252</v>
      </c>
      <c r="K21" s="2" t="s">
        <v>19</v>
      </c>
      <c r="L21" s="2" t="s">
        <v>19</v>
      </c>
      <c r="M21" s="2" t="s">
        <v>19</v>
      </c>
      <c r="N21" s="2" t="s">
        <v>19</v>
      </c>
      <c r="O21" s="2" t="s">
        <v>19</v>
      </c>
      <c r="P21" s="2" t="s">
        <v>19</v>
      </c>
      <c r="Q21" s="2" t="s">
        <v>19</v>
      </c>
      <c r="R21" s="2"/>
      <c r="S21" s="9">
        <f t="shared" si="0"/>
        <v>0</v>
      </c>
      <c r="T21" s="11">
        <v>0</v>
      </c>
      <c r="U21" s="17" t="str">
        <f t="shared" si="1"/>
        <v>NESPLNĚNO</v>
      </c>
    </row>
    <row r="22" spans="1:21" x14ac:dyDescent="0.25">
      <c r="A22" s="2">
        <v>21</v>
      </c>
      <c r="B22" s="2" t="s">
        <v>225</v>
      </c>
      <c r="C22" s="2" t="s">
        <v>18</v>
      </c>
      <c r="D22" s="3"/>
      <c r="E22" s="8" t="s">
        <v>256</v>
      </c>
      <c r="F22" s="14"/>
      <c r="G22" s="2" t="s">
        <v>19</v>
      </c>
      <c r="H22" s="2" t="s">
        <v>19</v>
      </c>
      <c r="I22" s="2" t="s">
        <v>19</v>
      </c>
      <c r="J22" s="8" t="s">
        <v>256</v>
      </c>
      <c r="K22" s="2" t="s">
        <v>19</v>
      </c>
      <c r="L22" s="2" t="s">
        <v>19</v>
      </c>
      <c r="M22" s="2" t="s">
        <v>19</v>
      </c>
      <c r="N22" s="2" t="s">
        <v>19</v>
      </c>
      <c r="O22" s="2" t="s">
        <v>19</v>
      </c>
      <c r="P22" s="2" t="s">
        <v>19</v>
      </c>
      <c r="Q22" s="2" t="s">
        <v>19</v>
      </c>
      <c r="R22" s="2"/>
      <c r="S22" s="9">
        <f t="shared" si="0"/>
        <v>0</v>
      </c>
      <c r="T22" s="11">
        <v>0</v>
      </c>
      <c r="U22" s="17" t="str">
        <f t="shared" si="1"/>
        <v>NESPLNĚNO</v>
      </c>
    </row>
    <row r="23" spans="1:21" x14ac:dyDescent="0.25">
      <c r="A23" s="2">
        <v>22</v>
      </c>
      <c r="B23" s="2" t="s">
        <v>226</v>
      </c>
      <c r="C23" s="2" t="s">
        <v>18</v>
      </c>
      <c r="D23" s="3"/>
      <c r="E23" s="8" t="s">
        <v>297</v>
      </c>
      <c r="F23" s="14"/>
      <c r="G23" s="2" t="s">
        <v>19</v>
      </c>
      <c r="H23" s="2" t="s">
        <v>19</v>
      </c>
      <c r="I23" s="2" t="s">
        <v>19</v>
      </c>
      <c r="J23" s="8" t="s">
        <v>297</v>
      </c>
      <c r="K23" s="2" t="s">
        <v>19</v>
      </c>
      <c r="L23" s="2" t="s">
        <v>19</v>
      </c>
      <c r="M23" s="2" t="s">
        <v>19</v>
      </c>
      <c r="N23" s="2" t="s">
        <v>19</v>
      </c>
      <c r="O23" s="2" t="s">
        <v>19</v>
      </c>
      <c r="P23" s="2" t="s">
        <v>19</v>
      </c>
      <c r="Q23" s="2" t="s">
        <v>19</v>
      </c>
      <c r="R23" s="2"/>
      <c r="S23" s="9">
        <f t="shared" si="0"/>
        <v>0</v>
      </c>
      <c r="T23" s="11">
        <v>0</v>
      </c>
      <c r="U23" s="17" t="str">
        <f t="shared" si="1"/>
        <v>NESPLNĚNO</v>
      </c>
    </row>
    <row r="24" spans="1:21" x14ac:dyDescent="0.25">
      <c r="A24" s="2">
        <v>23</v>
      </c>
      <c r="B24" s="2" t="s">
        <v>227</v>
      </c>
      <c r="C24" s="2" t="s">
        <v>18</v>
      </c>
      <c r="D24" s="3"/>
      <c r="E24" s="8" t="s">
        <v>298</v>
      </c>
      <c r="F24" s="14"/>
      <c r="G24" s="2" t="s">
        <v>19</v>
      </c>
      <c r="H24" s="2" t="s">
        <v>19</v>
      </c>
      <c r="I24" s="2" t="s">
        <v>19</v>
      </c>
      <c r="J24" s="8" t="s">
        <v>298</v>
      </c>
      <c r="K24" s="2" t="s">
        <v>19</v>
      </c>
      <c r="L24" s="2" t="s">
        <v>19</v>
      </c>
      <c r="M24" s="2" t="s">
        <v>19</v>
      </c>
      <c r="N24" s="2" t="s">
        <v>19</v>
      </c>
      <c r="O24" s="2" t="s">
        <v>19</v>
      </c>
      <c r="P24" s="2" t="s">
        <v>19</v>
      </c>
      <c r="Q24" s="2" t="s">
        <v>19</v>
      </c>
      <c r="R24" s="2"/>
      <c r="S24" s="9">
        <f t="shared" si="0"/>
        <v>0</v>
      </c>
      <c r="T24" s="11">
        <v>0</v>
      </c>
      <c r="U24" s="17" t="str">
        <f t="shared" si="1"/>
        <v>NESPLNĚNO</v>
      </c>
    </row>
    <row r="25" spans="1:21" x14ac:dyDescent="0.25">
      <c r="A25" s="2">
        <v>24</v>
      </c>
      <c r="B25" s="2" t="s">
        <v>228</v>
      </c>
      <c r="C25" s="2" t="s">
        <v>18</v>
      </c>
      <c r="D25" s="3"/>
      <c r="E25" s="8" t="s">
        <v>256</v>
      </c>
      <c r="F25" s="14"/>
      <c r="G25" s="2" t="s">
        <v>19</v>
      </c>
      <c r="H25" s="2" t="s">
        <v>19</v>
      </c>
      <c r="I25" s="2" t="s">
        <v>19</v>
      </c>
      <c r="J25" s="8" t="s">
        <v>256</v>
      </c>
      <c r="K25" s="2" t="s">
        <v>19</v>
      </c>
      <c r="L25" s="2" t="s">
        <v>19</v>
      </c>
      <c r="M25" s="2" t="s">
        <v>19</v>
      </c>
      <c r="N25" s="2" t="s">
        <v>19</v>
      </c>
      <c r="O25" s="2" t="s">
        <v>19</v>
      </c>
      <c r="P25" s="2" t="s">
        <v>19</v>
      </c>
      <c r="Q25" s="2" t="s">
        <v>19</v>
      </c>
      <c r="R25" s="2"/>
      <c r="S25" s="9">
        <f t="shared" si="0"/>
        <v>0</v>
      </c>
      <c r="T25" s="11">
        <v>0</v>
      </c>
      <c r="U25" s="17" t="str">
        <f t="shared" si="1"/>
        <v>NESPLNĚNO</v>
      </c>
    </row>
    <row r="26" spans="1:21" x14ac:dyDescent="0.25">
      <c r="A26" s="2">
        <v>25</v>
      </c>
      <c r="B26" s="2" t="s">
        <v>229</v>
      </c>
      <c r="C26" s="2" t="s">
        <v>18</v>
      </c>
      <c r="D26" s="3"/>
      <c r="E26" s="8" t="s">
        <v>299</v>
      </c>
      <c r="F26" s="14"/>
      <c r="G26" s="2" t="s">
        <v>19</v>
      </c>
      <c r="H26" s="2" t="s">
        <v>19</v>
      </c>
      <c r="I26" s="2" t="s">
        <v>19</v>
      </c>
      <c r="J26" s="8" t="s">
        <v>299</v>
      </c>
      <c r="K26" s="2" t="s">
        <v>19</v>
      </c>
      <c r="L26" s="2" t="s">
        <v>19</v>
      </c>
      <c r="M26" s="2" t="s">
        <v>19</v>
      </c>
      <c r="N26" s="2" t="s">
        <v>19</v>
      </c>
      <c r="O26" s="2" t="s">
        <v>19</v>
      </c>
      <c r="P26" s="2" t="s">
        <v>19</v>
      </c>
      <c r="Q26" s="2" t="s">
        <v>19</v>
      </c>
      <c r="R26" s="2"/>
      <c r="S26" s="9">
        <f t="shared" si="0"/>
        <v>0</v>
      </c>
      <c r="T26" s="11">
        <v>0</v>
      </c>
      <c r="U26" s="17" t="str">
        <f t="shared" si="1"/>
        <v>NESPLNĚNO</v>
      </c>
    </row>
    <row r="27" spans="1:21" x14ac:dyDescent="0.25">
      <c r="A27" s="2">
        <v>26</v>
      </c>
      <c r="B27" s="2" t="s">
        <v>230</v>
      </c>
      <c r="C27" s="2" t="s">
        <v>18</v>
      </c>
      <c r="D27" s="3"/>
      <c r="E27" s="8" t="s">
        <v>253</v>
      </c>
      <c r="F27" s="14"/>
      <c r="G27" s="2" t="s">
        <v>19</v>
      </c>
      <c r="H27" s="2" t="s">
        <v>19</v>
      </c>
      <c r="I27" s="2" t="s">
        <v>19</v>
      </c>
      <c r="J27" s="8" t="s">
        <v>253</v>
      </c>
      <c r="K27" s="2" t="s">
        <v>19</v>
      </c>
      <c r="L27" s="2" t="s">
        <v>19</v>
      </c>
      <c r="M27" s="2" t="s">
        <v>19</v>
      </c>
      <c r="N27" s="2" t="s">
        <v>19</v>
      </c>
      <c r="O27" s="2" t="s">
        <v>19</v>
      </c>
      <c r="P27" s="2" t="s">
        <v>19</v>
      </c>
      <c r="Q27" s="2" t="s">
        <v>19</v>
      </c>
      <c r="R27" s="2"/>
      <c r="S27" s="9">
        <f t="shared" si="0"/>
        <v>0</v>
      </c>
      <c r="T27" s="11">
        <v>0</v>
      </c>
      <c r="U27" s="17" t="str">
        <f t="shared" si="1"/>
        <v>NESPLNĚNO</v>
      </c>
    </row>
    <row r="28" spans="1:21" x14ac:dyDescent="0.25">
      <c r="A28" s="2">
        <v>27</v>
      </c>
      <c r="B28" s="2" t="s">
        <v>231</v>
      </c>
      <c r="C28" s="2" t="s">
        <v>18</v>
      </c>
      <c r="D28" s="3"/>
      <c r="E28" s="8" t="s">
        <v>252</v>
      </c>
      <c r="F28" s="14"/>
      <c r="G28" s="2" t="s">
        <v>19</v>
      </c>
      <c r="H28" s="2" t="s">
        <v>19</v>
      </c>
      <c r="I28" s="2" t="s">
        <v>19</v>
      </c>
      <c r="J28" s="8" t="s">
        <v>252</v>
      </c>
      <c r="K28" s="2" t="s">
        <v>19</v>
      </c>
      <c r="L28" s="2" t="s">
        <v>19</v>
      </c>
      <c r="M28" s="2" t="s">
        <v>19</v>
      </c>
      <c r="N28" s="2" t="s">
        <v>19</v>
      </c>
      <c r="O28" s="2" t="s">
        <v>19</v>
      </c>
      <c r="P28" s="2" t="s">
        <v>19</v>
      </c>
      <c r="Q28" s="2" t="s">
        <v>19</v>
      </c>
      <c r="R28" s="2"/>
      <c r="S28" s="9">
        <f t="shared" si="0"/>
        <v>0</v>
      </c>
      <c r="T28" s="11">
        <v>0</v>
      </c>
      <c r="U28" s="17" t="str">
        <f t="shared" si="1"/>
        <v>NESPLNĚNO</v>
      </c>
    </row>
    <row r="29" spans="1:21" x14ac:dyDescent="0.25">
      <c r="A29" s="2">
        <v>28</v>
      </c>
      <c r="B29" s="2" t="s">
        <v>232</v>
      </c>
      <c r="C29" s="2" t="s">
        <v>18</v>
      </c>
      <c r="D29" s="3"/>
      <c r="E29" s="8" t="s">
        <v>255</v>
      </c>
      <c r="F29" s="7">
        <v>1</v>
      </c>
      <c r="G29" s="4" t="s">
        <v>19</v>
      </c>
      <c r="H29" s="2" t="s">
        <v>19</v>
      </c>
      <c r="I29" s="7">
        <v>1</v>
      </c>
      <c r="J29" s="8" t="s">
        <v>255</v>
      </c>
      <c r="K29" s="2" t="s">
        <v>19</v>
      </c>
      <c r="L29" s="7">
        <v>1</v>
      </c>
      <c r="M29" s="4" t="s">
        <v>19</v>
      </c>
      <c r="O29" s="7">
        <v>2</v>
      </c>
      <c r="P29" s="2" t="s">
        <v>19</v>
      </c>
      <c r="Q29" s="2" t="s">
        <v>19</v>
      </c>
      <c r="R29" s="2"/>
      <c r="S29" s="9">
        <f t="shared" si="0"/>
        <v>5</v>
      </c>
      <c r="T29" s="11">
        <v>6</v>
      </c>
      <c r="U29" s="18" t="str">
        <f t="shared" si="1"/>
        <v>SPLNĚNO</v>
      </c>
    </row>
    <row r="30" spans="1:21" x14ac:dyDescent="0.25">
      <c r="A30" s="2">
        <v>29</v>
      </c>
      <c r="B30" s="2" t="s">
        <v>233</v>
      </c>
      <c r="C30" s="2" t="s">
        <v>18</v>
      </c>
      <c r="D30" s="3"/>
      <c r="E30" s="8" t="s">
        <v>19</v>
      </c>
      <c r="F30" s="14"/>
      <c r="G30" s="2" t="s">
        <v>19</v>
      </c>
      <c r="H30" s="2" t="s">
        <v>19</v>
      </c>
      <c r="I30" s="2" t="s">
        <v>19</v>
      </c>
      <c r="J30" s="8" t="s">
        <v>19</v>
      </c>
      <c r="K30" s="2" t="s">
        <v>19</v>
      </c>
      <c r="L30" s="2" t="s">
        <v>19</v>
      </c>
      <c r="M30" s="2" t="s">
        <v>19</v>
      </c>
      <c r="N30" s="2" t="s">
        <v>19</v>
      </c>
      <c r="O30" s="2" t="s">
        <v>19</v>
      </c>
      <c r="P30" s="2" t="s">
        <v>19</v>
      </c>
      <c r="Q30" s="2" t="s">
        <v>19</v>
      </c>
      <c r="R30" s="2"/>
      <c r="S30" s="9">
        <f t="shared" si="0"/>
        <v>0</v>
      </c>
      <c r="T30" s="11">
        <v>0</v>
      </c>
      <c r="U30" s="17" t="str">
        <f t="shared" si="1"/>
        <v>NESPLNĚNO</v>
      </c>
    </row>
    <row r="31" spans="1:21" x14ac:dyDescent="0.25">
      <c r="A31" s="2">
        <v>30</v>
      </c>
      <c r="B31" s="2" t="s">
        <v>234</v>
      </c>
      <c r="C31" s="2" t="s">
        <v>18</v>
      </c>
      <c r="D31" s="3"/>
      <c r="E31" s="8" t="s">
        <v>19</v>
      </c>
      <c r="F31" s="14"/>
      <c r="G31" s="2" t="s">
        <v>19</v>
      </c>
      <c r="H31" s="2" t="s">
        <v>19</v>
      </c>
      <c r="I31" s="2" t="s">
        <v>19</v>
      </c>
      <c r="J31" s="8" t="s">
        <v>19</v>
      </c>
      <c r="K31" s="2" t="s">
        <v>19</v>
      </c>
      <c r="L31" s="2" t="s">
        <v>19</v>
      </c>
      <c r="M31" s="2" t="s">
        <v>19</v>
      </c>
      <c r="N31" s="2" t="s">
        <v>19</v>
      </c>
      <c r="O31" s="2" t="s">
        <v>19</v>
      </c>
      <c r="P31" s="2" t="s">
        <v>19</v>
      </c>
      <c r="Q31" s="2" t="s">
        <v>19</v>
      </c>
      <c r="R31" s="2"/>
      <c r="S31" s="9">
        <f t="shared" si="0"/>
        <v>0</v>
      </c>
      <c r="T31" s="11">
        <v>0</v>
      </c>
      <c r="U31" s="17" t="str">
        <f t="shared" si="1"/>
        <v>NESPLNĚNO</v>
      </c>
    </row>
    <row r="32" spans="1:21" x14ac:dyDescent="0.25">
      <c r="A32" s="2">
        <v>31</v>
      </c>
      <c r="B32" s="2" t="s">
        <v>235</v>
      </c>
      <c r="C32" s="2" t="s">
        <v>18</v>
      </c>
      <c r="D32" s="3" t="s">
        <v>292</v>
      </c>
      <c r="E32" s="8" t="s">
        <v>19</v>
      </c>
      <c r="F32" s="14"/>
      <c r="G32" s="7">
        <v>1</v>
      </c>
      <c r="H32" s="7">
        <v>3</v>
      </c>
      <c r="I32" s="7">
        <v>1</v>
      </c>
      <c r="J32" s="8" t="s">
        <v>19</v>
      </c>
      <c r="K32" s="7">
        <v>1</v>
      </c>
      <c r="L32" s="7">
        <v>1</v>
      </c>
      <c r="M32" s="7">
        <v>1</v>
      </c>
      <c r="N32" s="7">
        <v>1</v>
      </c>
      <c r="O32" s="2" t="s">
        <v>19</v>
      </c>
      <c r="P32" s="2" t="s">
        <v>19</v>
      </c>
      <c r="Q32" s="2" t="s">
        <v>19</v>
      </c>
      <c r="R32" s="2"/>
      <c r="S32" s="9">
        <f t="shared" si="0"/>
        <v>9</v>
      </c>
      <c r="T32" s="11">
        <v>8</v>
      </c>
      <c r="U32" s="18" t="str">
        <f t="shared" si="1"/>
        <v>SPLNĚNO</v>
      </c>
    </row>
    <row r="33" spans="1:21" x14ac:dyDescent="0.25">
      <c r="A33" s="2">
        <v>32</v>
      </c>
      <c r="B33" s="2" t="s">
        <v>236</v>
      </c>
      <c r="C33" s="2" t="s">
        <v>18</v>
      </c>
      <c r="D33" s="3" t="s">
        <v>291</v>
      </c>
      <c r="E33" s="8" t="s">
        <v>19</v>
      </c>
      <c r="F33" s="14"/>
      <c r="G33" s="2" t="s">
        <v>19</v>
      </c>
      <c r="H33" s="2" t="s">
        <v>19</v>
      </c>
      <c r="I33" s="2" t="s">
        <v>19</v>
      </c>
      <c r="J33" s="8" t="s">
        <v>19</v>
      </c>
      <c r="K33" s="2" t="s">
        <v>19</v>
      </c>
      <c r="L33" s="2" t="s">
        <v>19</v>
      </c>
      <c r="M33" s="2" t="s">
        <v>19</v>
      </c>
      <c r="N33" s="2" t="s">
        <v>19</v>
      </c>
      <c r="O33" s="2" t="s">
        <v>19</v>
      </c>
      <c r="P33" s="2" t="s">
        <v>19</v>
      </c>
      <c r="Q33" s="2" t="s">
        <v>19</v>
      </c>
      <c r="R33" s="2"/>
      <c r="S33" s="9">
        <f t="shared" si="0"/>
        <v>0</v>
      </c>
      <c r="T33" s="11">
        <v>0</v>
      </c>
      <c r="U33" s="17" t="str">
        <f t="shared" si="1"/>
        <v>NESPLNĚNO</v>
      </c>
    </row>
    <row r="34" spans="1:21" x14ac:dyDescent="0.25">
      <c r="A34" s="2">
        <v>33</v>
      </c>
      <c r="B34" s="2" t="s">
        <v>237</v>
      </c>
      <c r="C34" s="2" t="s">
        <v>18</v>
      </c>
      <c r="D34" s="3" t="s">
        <v>255</v>
      </c>
      <c r="E34" s="8" t="s">
        <v>19</v>
      </c>
      <c r="F34" s="14"/>
      <c r="G34" s="2" t="s">
        <v>19</v>
      </c>
      <c r="H34" s="2" t="s">
        <v>19</v>
      </c>
      <c r="I34" s="2" t="s">
        <v>19</v>
      </c>
      <c r="J34" s="8" t="s">
        <v>19</v>
      </c>
      <c r="K34" s="2" t="s">
        <v>19</v>
      </c>
      <c r="L34" s="2" t="s">
        <v>19</v>
      </c>
      <c r="M34" s="2" t="s">
        <v>19</v>
      </c>
      <c r="N34" s="2" t="s">
        <v>19</v>
      </c>
      <c r="O34" s="2" t="s">
        <v>19</v>
      </c>
      <c r="P34" s="2" t="s">
        <v>19</v>
      </c>
      <c r="Q34" s="2" t="s">
        <v>19</v>
      </c>
      <c r="R34" s="2"/>
      <c r="S34" s="9">
        <f t="shared" si="0"/>
        <v>0</v>
      </c>
      <c r="T34" s="11">
        <v>0</v>
      </c>
      <c r="U34" s="17" t="str">
        <f t="shared" si="1"/>
        <v>NESPLNĚNO</v>
      </c>
    </row>
    <row r="35" spans="1:21" x14ac:dyDescent="0.25">
      <c r="A35" s="2">
        <v>34</v>
      </c>
      <c r="B35" s="2" t="s">
        <v>238</v>
      </c>
      <c r="C35" s="2" t="s">
        <v>18</v>
      </c>
      <c r="D35" s="3" t="s">
        <v>293</v>
      </c>
      <c r="E35" s="8" t="s">
        <v>19</v>
      </c>
      <c r="F35" s="14"/>
      <c r="G35" s="2" t="s">
        <v>19</v>
      </c>
      <c r="H35" s="2" t="s">
        <v>19</v>
      </c>
      <c r="I35" s="2" t="s">
        <v>19</v>
      </c>
      <c r="J35" s="8" t="s">
        <v>19</v>
      </c>
      <c r="K35" s="2" t="s">
        <v>19</v>
      </c>
      <c r="L35" s="2" t="s">
        <v>19</v>
      </c>
      <c r="M35" s="2" t="s">
        <v>19</v>
      </c>
      <c r="N35" s="2" t="s">
        <v>19</v>
      </c>
      <c r="O35" s="2" t="s">
        <v>19</v>
      </c>
      <c r="P35" s="2" t="s">
        <v>19</v>
      </c>
      <c r="Q35" s="2" t="s">
        <v>19</v>
      </c>
      <c r="R35" s="2"/>
      <c r="S35" s="9">
        <f t="shared" si="0"/>
        <v>0</v>
      </c>
      <c r="T35" s="11">
        <v>0</v>
      </c>
      <c r="U35" s="17" t="str">
        <f t="shared" si="1"/>
        <v>NESPLNĚNO</v>
      </c>
    </row>
    <row r="36" spans="1:21" x14ac:dyDescent="0.25">
      <c r="A36" s="2">
        <v>35</v>
      </c>
      <c r="B36" s="2" t="s">
        <v>239</v>
      </c>
      <c r="C36" s="2" t="s">
        <v>18</v>
      </c>
      <c r="D36" s="3" t="s">
        <v>252</v>
      </c>
      <c r="E36" s="8" t="s">
        <v>19</v>
      </c>
      <c r="F36" s="14"/>
      <c r="G36" s="2" t="s">
        <v>19</v>
      </c>
      <c r="H36" s="2" t="s">
        <v>19</v>
      </c>
      <c r="I36" s="2" t="s">
        <v>19</v>
      </c>
      <c r="J36" s="8" t="s">
        <v>19</v>
      </c>
      <c r="K36" s="2" t="s">
        <v>19</v>
      </c>
      <c r="L36" s="2" t="s">
        <v>19</v>
      </c>
      <c r="M36" s="2" t="s">
        <v>19</v>
      </c>
      <c r="N36" s="2" t="s">
        <v>19</v>
      </c>
      <c r="O36" s="2" t="s">
        <v>19</v>
      </c>
      <c r="P36" s="2" t="s">
        <v>19</v>
      </c>
      <c r="Q36" s="2" t="s">
        <v>19</v>
      </c>
      <c r="R36" s="2"/>
      <c r="S36" s="9">
        <f t="shared" si="0"/>
        <v>0</v>
      </c>
      <c r="T36" s="11">
        <v>0</v>
      </c>
      <c r="U36" s="17" t="str">
        <f t="shared" si="1"/>
        <v>NESPLNĚNO</v>
      </c>
    </row>
    <row r="37" spans="1:21" x14ac:dyDescent="0.25">
      <c r="A37" s="2">
        <v>36</v>
      </c>
      <c r="B37" s="2" t="s">
        <v>240</v>
      </c>
      <c r="C37" s="2" t="s">
        <v>18</v>
      </c>
      <c r="D37" s="3" t="s">
        <v>290</v>
      </c>
      <c r="E37" s="8" t="s">
        <v>19</v>
      </c>
      <c r="F37" s="14"/>
      <c r="G37" s="2" t="s">
        <v>19</v>
      </c>
      <c r="H37" s="2" t="s">
        <v>19</v>
      </c>
      <c r="I37" s="2" t="s">
        <v>19</v>
      </c>
      <c r="J37" s="8" t="s">
        <v>19</v>
      </c>
      <c r="K37" s="2" t="s">
        <v>19</v>
      </c>
      <c r="L37" s="2" t="s">
        <v>19</v>
      </c>
      <c r="M37" s="2" t="s">
        <v>19</v>
      </c>
      <c r="N37" s="2" t="s">
        <v>19</v>
      </c>
      <c r="O37" s="2" t="s">
        <v>19</v>
      </c>
      <c r="P37" s="2" t="s">
        <v>19</v>
      </c>
      <c r="Q37" s="2" t="s">
        <v>19</v>
      </c>
      <c r="R37" s="2"/>
      <c r="S37" s="9">
        <f t="shared" si="0"/>
        <v>0</v>
      </c>
      <c r="T37" s="11">
        <v>0</v>
      </c>
      <c r="U37" s="17" t="str">
        <f t="shared" si="1"/>
        <v>NESPLNĚNO</v>
      </c>
    </row>
    <row r="38" spans="1:21" x14ac:dyDescent="0.25">
      <c r="A38" s="2">
        <v>37</v>
      </c>
      <c r="B38" s="2" t="s">
        <v>241</v>
      </c>
      <c r="C38" s="2" t="s">
        <v>18</v>
      </c>
      <c r="D38" s="3"/>
      <c r="E38" s="8" t="s">
        <v>252</v>
      </c>
      <c r="F38" s="14"/>
      <c r="G38" s="2" t="s">
        <v>19</v>
      </c>
      <c r="H38" s="2" t="s">
        <v>19</v>
      </c>
      <c r="I38" s="2" t="s">
        <v>19</v>
      </c>
      <c r="J38" s="8" t="s">
        <v>252</v>
      </c>
      <c r="K38" s="2" t="s">
        <v>19</v>
      </c>
      <c r="L38" s="2" t="s">
        <v>19</v>
      </c>
      <c r="M38" s="2" t="s">
        <v>19</v>
      </c>
      <c r="N38" s="2" t="s">
        <v>19</v>
      </c>
      <c r="O38" s="2" t="s">
        <v>19</v>
      </c>
      <c r="P38" s="2" t="s">
        <v>19</v>
      </c>
      <c r="Q38" s="2" t="s">
        <v>19</v>
      </c>
      <c r="R38" s="2"/>
      <c r="S38" s="9">
        <f t="shared" si="0"/>
        <v>0</v>
      </c>
      <c r="T38" s="11">
        <v>0</v>
      </c>
      <c r="U38" s="17" t="str">
        <f t="shared" si="1"/>
        <v>NESPLNĚNO</v>
      </c>
    </row>
    <row r="39" spans="1:21" x14ac:dyDescent="0.25">
      <c r="A39" s="2">
        <v>38</v>
      </c>
      <c r="B39" s="2" t="s">
        <v>242</v>
      </c>
      <c r="C39" s="2" t="s">
        <v>18</v>
      </c>
      <c r="D39" s="3"/>
      <c r="E39" s="8" t="s">
        <v>256</v>
      </c>
      <c r="F39" s="14"/>
      <c r="G39" s="2" t="s">
        <v>19</v>
      </c>
      <c r="H39" s="2" t="s">
        <v>19</v>
      </c>
      <c r="I39" s="2" t="s">
        <v>19</v>
      </c>
      <c r="J39" s="8" t="s">
        <v>256</v>
      </c>
      <c r="K39" s="2" t="s">
        <v>19</v>
      </c>
      <c r="L39" s="2" t="s">
        <v>19</v>
      </c>
      <c r="M39" s="2" t="s">
        <v>19</v>
      </c>
      <c r="N39" s="2" t="s">
        <v>19</v>
      </c>
      <c r="O39" s="2" t="s">
        <v>19</v>
      </c>
      <c r="P39" s="2" t="s">
        <v>19</v>
      </c>
      <c r="Q39" s="2" t="s">
        <v>19</v>
      </c>
      <c r="R39" s="2"/>
      <c r="S39" s="9">
        <f t="shared" si="0"/>
        <v>0</v>
      </c>
      <c r="T39" s="11">
        <v>0</v>
      </c>
      <c r="U39" s="17" t="str">
        <f t="shared" si="1"/>
        <v>NESPLNĚNO</v>
      </c>
    </row>
    <row r="40" spans="1:21" x14ac:dyDescent="0.25">
      <c r="A40" s="2">
        <v>39</v>
      </c>
      <c r="B40" s="2" t="s">
        <v>243</v>
      </c>
      <c r="C40" s="2" t="s">
        <v>18</v>
      </c>
      <c r="D40" s="3" t="s">
        <v>19</v>
      </c>
      <c r="E40" s="8" t="s">
        <v>297</v>
      </c>
      <c r="F40" s="14"/>
      <c r="G40" s="2" t="s">
        <v>19</v>
      </c>
      <c r="H40" s="2" t="s">
        <v>19</v>
      </c>
      <c r="I40" s="2" t="s">
        <v>19</v>
      </c>
      <c r="J40" s="8" t="s">
        <v>297</v>
      </c>
      <c r="K40" s="2" t="s">
        <v>19</v>
      </c>
      <c r="L40" s="2" t="s">
        <v>19</v>
      </c>
      <c r="M40" s="2" t="s">
        <v>19</v>
      </c>
      <c r="N40" s="2" t="s">
        <v>19</v>
      </c>
      <c r="O40" s="2" t="s">
        <v>19</v>
      </c>
      <c r="P40" s="2" t="s">
        <v>19</v>
      </c>
      <c r="Q40" s="2" t="s">
        <v>19</v>
      </c>
      <c r="R40" s="2"/>
      <c r="S40" s="9">
        <f t="shared" si="0"/>
        <v>0</v>
      </c>
      <c r="T40" s="11">
        <v>0</v>
      </c>
      <c r="U40" s="17" t="str">
        <f t="shared" si="1"/>
        <v>NESPLNĚNO</v>
      </c>
    </row>
    <row r="41" spans="1:21" x14ac:dyDescent="0.25">
      <c r="A41" s="2">
        <v>40</v>
      </c>
      <c r="B41" s="2" t="s">
        <v>244</v>
      </c>
      <c r="C41" s="2" t="s">
        <v>18</v>
      </c>
      <c r="D41" s="3" t="s">
        <v>289</v>
      </c>
      <c r="E41" s="8" t="s">
        <v>298</v>
      </c>
      <c r="F41" s="7">
        <v>1</v>
      </c>
      <c r="G41" s="4" t="s">
        <v>19</v>
      </c>
      <c r="H41" s="7">
        <v>3</v>
      </c>
      <c r="I41" s="7">
        <v>1</v>
      </c>
      <c r="J41" s="8" t="s">
        <v>298</v>
      </c>
      <c r="K41" s="7">
        <v>1</v>
      </c>
      <c r="L41" s="2" t="s">
        <v>19</v>
      </c>
      <c r="M41" s="7">
        <v>1</v>
      </c>
      <c r="N41" s="7">
        <v>2</v>
      </c>
      <c r="O41" s="2" t="s">
        <v>19</v>
      </c>
      <c r="P41" s="2" t="s">
        <v>19</v>
      </c>
      <c r="Q41" s="2" t="s">
        <v>19</v>
      </c>
      <c r="R41" s="2"/>
      <c r="S41" s="9">
        <f t="shared" si="0"/>
        <v>9</v>
      </c>
      <c r="T41" s="11">
        <v>7</v>
      </c>
      <c r="U41" s="18" t="str">
        <f t="shared" si="1"/>
        <v>SPLNĚNO</v>
      </c>
    </row>
    <row r="42" spans="1:21" x14ac:dyDescent="0.25">
      <c r="A42" s="2">
        <v>41</v>
      </c>
      <c r="B42" s="2" t="s">
        <v>245</v>
      </c>
      <c r="C42" s="2" t="s">
        <v>18</v>
      </c>
      <c r="D42" s="3" t="s">
        <v>294</v>
      </c>
      <c r="E42" s="8" t="s">
        <v>256</v>
      </c>
      <c r="F42" s="14"/>
      <c r="G42" s="2" t="s">
        <v>19</v>
      </c>
      <c r="H42" s="2" t="s">
        <v>19</v>
      </c>
      <c r="I42" s="2" t="s">
        <v>19</v>
      </c>
      <c r="J42" s="8" t="s">
        <v>256</v>
      </c>
      <c r="K42" s="2" t="s">
        <v>19</v>
      </c>
      <c r="L42" s="2" t="s">
        <v>19</v>
      </c>
      <c r="M42" s="2" t="s">
        <v>19</v>
      </c>
      <c r="N42" s="2" t="s">
        <v>19</v>
      </c>
      <c r="O42" s="2" t="s">
        <v>19</v>
      </c>
      <c r="P42" s="2" t="s">
        <v>19</v>
      </c>
      <c r="Q42" s="2" t="s">
        <v>19</v>
      </c>
      <c r="R42" s="2"/>
      <c r="S42" s="9">
        <f t="shared" si="0"/>
        <v>0</v>
      </c>
      <c r="T42" s="11">
        <v>0</v>
      </c>
      <c r="U42" s="17" t="str">
        <f t="shared" si="1"/>
        <v>NESPLNĚNO</v>
      </c>
    </row>
    <row r="43" spans="1:21" x14ac:dyDescent="0.25">
      <c r="A43" s="2">
        <v>42</v>
      </c>
      <c r="B43" s="2" t="s">
        <v>246</v>
      </c>
      <c r="C43" s="2" t="s">
        <v>18</v>
      </c>
      <c r="D43" s="3" t="s">
        <v>293</v>
      </c>
      <c r="E43" s="8" t="s">
        <v>299</v>
      </c>
      <c r="F43" s="14"/>
      <c r="G43" s="2" t="s">
        <v>19</v>
      </c>
      <c r="H43" s="2" t="s">
        <v>19</v>
      </c>
      <c r="I43" s="2" t="s">
        <v>19</v>
      </c>
      <c r="J43" s="8" t="s">
        <v>299</v>
      </c>
      <c r="K43" s="2" t="s">
        <v>19</v>
      </c>
      <c r="L43" s="2" t="s">
        <v>19</v>
      </c>
      <c r="M43" s="2" t="s">
        <v>19</v>
      </c>
      <c r="N43" s="2" t="s">
        <v>19</v>
      </c>
      <c r="O43" s="2" t="s">
        <v>19</v>
      </c>
      <c r="P43" s="2" t="s">
        <v>19</v>
      </c>
      <c r="Q43" s="2" t="s">
        <v>19</v>
      </c>
      <c r="R43" s="2"/>
      <c r="S43" s="9">
        <f t="shared" si="0"/>
        <v>0</v>
      </c>
      <c r="T43" s="11">
        <v>0</v>
      </c>
      <c r="U43" s="17" t="str">
        <f t="shared" si="1"/>
        <v>NESPLNĚNO</v>
      </c>
    </row>
    <row r="44" spans="1:21" x14ac:dyDescent="0.25">
      <c r="A44" s="2">
        <v>43</v>
      </c>
      <c r="B44" s="2" t="s">
        <v>247</v>
      </c>
      <c r="C44" s="2" t="s">
        <v>18</v>
      </c>
      <c r="D44" s="3" t="s">
        <v>253</v>
      </c>
      <c r="E44" s="8" t="s">
        <v>253</v>
      </c>
      <c r="F44" s="14"/>
      <c r="G44" s="2" t="s">
        <v>19</v>
      </c>
      <c r="H44" s="2" t="s">
        <v>19</v>
      </c>
      <c r="I44" s="2" t="s">
        <v>19</v>
      </c>
      <c r="J44" s="8" t="s">
        <v>253</v>
      </c>
      <c r="K44" s="2" t="s">
        <v>19</v>
      </c>
      <c r="L44" s="2" t="s">
        <v>19</v>
      </c>
      <c r="M44" s="2" t="s">
        <v>19</v>
      </c>
      <c r="N44" s="2" t="s">
        <v>19</v>
      </c>
      <c r="O44" s="2" t="s">
        <v>19</v>
      </c>
      <c r="P44" s="2" t="s">
        <v>19</v>
      </c>
      <c r="Q44" s="2" t="s">
        <v>19</v>
      </c>
      <c r="R44" s="2"/>
      <c r="S44" s="9">
        <f t="shared" si="0"/>
        <v>0</v>
      </c>
      <c r="T44" s="11">
        <v>0</v>
      </c>
      <c r="U44" s="17" t="str">
        <f t="shared" si="1"/>
        <v>NESPLNĚNO</v>
      </c>
    </row>
    <row r="45" spans="1:21" x14ac:dyDescent="0.25">
      <c r="A45" s="2">
        <v>44</v>
      </c>
      <c r="B45" s="2" t="s">
        <v>248</v>
      </c>
      <c r="C45" s="2" t="s">
        <v>18</v>
      </c>
      <c r="D45" s="3" t="s">
        <v>252</v>
      </c>
      <c r="E45" s="8" t="s">
        <v>252</v>
      </c>
      <c r="F45" s="14"/>
      <c r="G45" s="2" t="s">
        <v>19</v>
      </c>
      <c r="H45" s="2" t="s">
        <v>19</v>
      </c>
      <c r="I45" s="2" t="s">
        <v>19</v>
      </c>
      <c r="J45" s="8" t="s">
        <v>252</v>
      </c>
      <c r="K45" s="2" t="s">
        <v>19</v>
      </c>
      <c r="L45" s="2" t="s">
        <v>19</v>
      </c>
      <c r="M45" s="2" t="s">
        <v>19</v>
      </c>
      <c r="N45" s="2" t="s">
        <v>19</v>
      </c>
      <c r="O45" s="2" t="s">
        <v>19</v>
      </c>
      <c r="P45" s="2" t="s">
        <v>19</v>
      </c>
      <c r="Q45" s="2" t="s">
        <v>19</v>
      </c>
      <c r="R45" s="2"/>
      <c r="S45" s="9">
        <f t="shared" si="0"/>
        <v>0</v>
      </c>
      <c r="T45" s="11">
        <v>0</v>
      </c>
      <c r="U45" s="17" t="str">
        <f t="shared" si="1"/>
        <v>NESPLNĚNO</v>
      </c>
    </row>
    <row r="46" spans="1:21" x14ac:dyDescent="0.25">
      <c r="A46" s="2">
        <v>45</v>
      </c>
      <c r="B46" s="2" t="s">
        <v>249</v>
      </c>
      <c r="C46" s="2" t="s">
        <v>18</v>
      </c>
      <c r="D46" s="3"/>
      <c r="E46" s="8" t="s">
        <v>255</v>
      </c>
      <c r="F46" s="14"/>
      <c r="G46" s="2" t="s">
        <v>19</v>
      </c>
      <c r="H46" s="2" t="s">
        <v>19</v>
      </c>
      <c r="I46" s="2" t="s">
        <v>19</v>
      </c>
      <c r="J46" s="8" t="s">
        <v>255</v>
      </c>
      <c r="K46" s="2" t="s">
        <v>19</v>
      </c>
      <c r="L46" s="2" t="s">
        <v>19</v>
      </c>
      <c r="M46" s="2" t="s">
        <v>19</v>
      </c>
      <c r="N46" s="2" t="s">
        <v>19</v>
      </c>
      <c r="O46" s="2" t="s">
        <v>19</v>
      </c>
      <c r="P46" s="2" t="s">
        <v>19</v>
      </c>
      <c r="Q46" s="2" t="s">
        <v>19</v>
      </c>
      <c r="R46" s="2"/>
      <c r="S46" s="9">
        <f t="shared" si="0"/>
        <v>0</v>
      </c>
      <c r="T46" s="11">
        <v>0</v>
      </c>
      <c r="U46" s="17" t="str">
        <f t="shared" si="1"/>
        <v>NESPLNĚNO</v>
      </c>
    </row>
    <row r="47" spans="1:21" x14ac:dyDescent="0.25">
      <c r="A47" s="2">
        <v>46</v>
      </c>
      <c r="B47" s="2" t="s">
        <v>250</v>
      </c>
      <c r="C47" s="2" t="s">
        <v>18</v>
      </c>
      <c r="D47" s="3"/>
      <c r="E47" s="8" t="s">
        <v>19</v>
      </c>
      <c r="F47" s="14"/>
      <c r="G47" s="2" t="s">
        <v>19</v>
      </c>
      <c r="H47" s="2" t="s">
        <v>19</v>
      </c>
      <c r="I47" s="2" t="s">
        <v>19</v>
      </c>
      <c r="J47" s="8" t="s">
        <v>19</v>
      </c>
      <c r="K47" s="2" t="s">
        <v>19</v>
      </c>
      <c r="L47" s="2" t="s">
        <v>19</v>
      </c>
      <c r="M47" s="2" t="s">
        <v>19</v>
      </c>
      <c r="N47" s="2" t="s">
        <v>19</v>
      </c>
      <c r="O47" s="2" t="s">
        <v>19</v>
      </c>
      <c r="P47" s="2" t="s">
        <v>19</v>
      </c>
      <c r="Q47" s="2" t="s">
        <v>19</v>
      </c>
      <c r="R47" s="2"/>
      <c r="S47" s="9">
        <f t="shared" si="0"/>
        <v>0</v>
      </c>
      <c r="T47" s="11">
        <v>0</v>
      </c>
      <c r="U47" s="17" t="str">
        <f t="shared" si="1"/>
        <v>NESPLNĚNO</v>
      </c>
    </row>
    <row r="48" spans="1:21" x14ac:dyDescent="0.25">
      <c r="A48" s="2">
        <v>47</v>
      </c>
      <c r="B48" s="2" t="s">
        <v>251</v>
      </c>
      <c r="C48" s="2" t="s">
        <v>18</v>
      </c>
      <c r="D48" s="3"/>
      <c r="E48" s="8" t="s">
        <v>19</v>
      </c>
      <c r="F48" s="14"/>
      <c r="G48" s="2" t="s">
        <v>19</v>
      </c>
      <c r="H48" s="2" t="s">
        <v>19</v>
      </c>
      <c r="I48" s="2" t="s">
        <v>19</v>
      </c>
      <c r="J48" s="8" t="s">
        <v>19</v>
      </c>
      <c r="K48" s="2" t="s">
        <v>19</v>
      </c>
      <c r="L48" s="2" t="s">
        <v>19</v>
      </c>
      <c r="M48" s="2" t="s">
        <v>19</v>
      </c>
      <c r="N48" s="2" t="s">
        <v>19</v>
      </c>
      <c r="O48" s="2" t="s">
        <v>19</v>
      </c>
      <c r="P48" s="2" t="s">
        <v>19</v>
      </c>
      <c r="Q48" s="2" t="s">
        <v>19</v>
      </c>
      <c r="R48" s="2"/>
      <c r="S48" s="9">
        <f t="shared" si="0"/>
        <v>0</v>
      </c>
      <c r="T48" s="11">
        <v>0</v>
      </c>
      <c r="U48" s="17" t="str">
        <f t="shared" si="1"/>
        <v>NESPLNĚNO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1"/>
  <sheetViews>
    <sheetView topLeftCell="B1" zoomScale="110" zoomScaleNormal="110" workbookViewId="0">
      <selection activeCell="Q25" sqref="Q25"/>
    </sheetView>
  </sheetViews>
  <sheetFormatPr defaultRowHeight="15" x14ac:dyDescent="0.25"/>
  <cols>
    <col min="2" max="2" width="20" customWidth="1"/>
    <col min="8" max="8" width="9.140625" customWidth="1"/>
    <col min="19" max="19" width="15.85546875" customWidth="1"/>
    <col min="21" max="21" width="13.140625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194</v>
      </c>
      <c r="E1" s="6" t="s">
        <v>195</v>
      </c>
      <c r="F1" s="6" t="s">
        <v>196</v>
      </c>
      <c r="G1" s="6" t="s">
        <v>197</v>
      </c>
      <c r="H1" s="6" t="s">
        <v>197</v>
      </c>
      <c r="I1" s="6" t="s">
        <v>198</v>
      </c>
      <c r="J1" s="6" t="s">
        <v>199</v>
      </c>
      <c r="K1" s="6" t="s">
        <v>146</v>
      </c>
      <c r="L1" s="6" t="s">
        <v>200</v>
      </c>
      <c r="M1" s="6" t="s">
        <v>201</v>
      </c>
      <c r="N1" s="6" t="s">
        <v>202</v>
      </c>
      <c r="O1" s="6" t="s">
        <v>203</v>
      </c>
      <c r="P1" s="6" t="s">
        <v>204</v>
      </c>
      <c r="Q1" s="6" t="s">
        <v>205</v>
      </c>
      <c r="R1" s="6" t="s">
        <v>16</v>
      </c>
      <c r="S1" s="2" t="s">
        <v>300</v>
      </c>
      <c r="T1" s="6" t="s">
        <v>302</v>
      </c>
      <c r="U1" s="6" t="s">
        <v>303</v>
      </c>
    </row>
    <row r="2" spans="1:21" x14ac:dyDescent="0.25">
      <c r="A2" s="2">
        <v>1</v>
      </c>
      <c r="B2" s="2" t="s">
        <v>259</v>
      </c>
      <c r="C2" s="2" t="s">
        <v>18</v>
      </c>
      <c r="D2" s="3" t="s">
        <v>19</v>
      </c>
      <c r="E2" s="8"/>
      <c r="F2" s="4" t="s">
        <v>19</v>
      </c>
      <c r="G2" s="5"/>
      <c r="H2" s="5">
        <v>3</v>
      </c>
      <c r="I2" s="7">
        <v>1</v>
      </c>
      <c r="J2" s="8"/>
      <c r="K2" s="2" t="s">
        <v>19</v>
      </c>
      <c r="L2" s="2" t="s">
        <v>19</v>
      </c>
      <c r="M2" s="7">
        <v>4</v>
      </c>
      <c r="N2" s="7">
        <v>2</v>
      </c>
      <c r="O2" s="2" t="s">
        <v>19</v>
      </c>
      <c r="P2" s="2" t="s">
        <v>19</v>
      </c>
      <c r="Q2" s="2" t="s">
        <v>19</v>
      </c>
      <c r="R2" s="2"/>
      <c r="S2" s="9">
        <f>SUM(F2:R2)</f>
        <v>10</v>
      </c>
      <c r="T2" s="11">
        <v>6</v>
      </c>
      <c r="U2" s="18" t="str">
        <f>IF(T2&gt;5,"SPLNĚNO","NESPLNĚNO")</f>
        <v>SPLNĚNO</v>
      </c>
    </row>
    <row r="3" spans="1:21" x14ac:dyDescent="0.25">
      <c r="A3" s="2">
        <v>2</v>
      </c>
      <c r="B3" s="2" t="s">
        <v>260</v>
      </c>
      <c r="C3" s="2" t="s">
        <v>18</v>
      </c>
      <c r="D3" s="3" t="s">
        <v>19</v>
      </c>
      <c r="E3" s="8" t="s">
        <v>19</v>
      </c>
      <c r="F3" s="7">
        <v>1</v>
      </c>
      <c r="G3" s="7">
        <v>1</v>
      </c>
      <c r="H3" s="7">
        <v>3</v>
      </c>
      <c r="I3" s="7">
        <v>1</v>
      </c>
      <c r="J3" s="8" t="s">
        <v>19</v>
      </c>
      <c r="K3" s="2" t="s">
        <v>19</v>
      </c>
      <c r="L3" s="7">
        <v>2</v>
      </c>
      <c r="M3" s="7">
        <v>3</v>
      </c>
      <c r="N3" s="2" t="s">
        <v>19</v>
      </c>
      <c r="O3" s="7">
        <v>2</v>
      </c>
      <c r="P3" s="2" t="s">
        <v>19</v>
      </c>
      <c r="Q3" s="2" t="s">
        <v>19</v>
      </c>
      <c r="R3" s="2"/>
      <c r="S3" s="9">
        <f t="shared" ref="S3:S31" si="0">SUM(F3:R3)</f>
        <v>13</v>
      </c>
      <c r="T3" s="11">
        <v>7</v>
      </c>
      <c r="U3" s="18" t="str">
        <f t="shared" ref="U3:U31" si="1">IF(T3&gt;5,"SPLNĚNO","NESPLNĚNO")</f>
        <v>SPLNĚNO</v>
      </c>
    </row>
    <row r="4" spans="1:21" x14ac:dyDescent="0.25">
      <c r="A4" s="2">
        <v>3</v>
      </c>
      <c r="B4" s="2" t="s">
        <v>261</v>
      </c>
      <c r="C4" s="2" t="s">
        <v>18</v>
      </c>
      <c r="D4" s="3" t="s">
        <v>19</v>
      </c>
      <c r="E4" s="8" t="s">
        <v>19</v>
      </c>
      <c r="F4" s="2" t="s">
        <v>19</v>
      </c>
      <c r="G4" s="2"/>
      <c r="H4" s="2" t="s">
        <v>19</v>
      </c>
      <c r="I4" s="2" t="s">
        <v>19</v>
      </c>
      <c r="J4" s="8" t="s">
        <v>19</v>
      </c>
      <c r="K4" s="2" t="s">
        <v>19</v>
      </c>
      <c r="L4" s="2" t="s">
        <v>19</v>
      </c>
      <c r="M4" s="2" t="s">
        <v>19</v>
      </c>
      <c r="N4" s="2" t="s">
        <v>19</v>
      </c>
      <c r="O4" s="2" t="s">
        <v>19</v>
      </c>
      <c r="P4" s="2" t="s">
        <v>19</v>
      </c>
      <c r="Q4" s="2" t="s">
        <v>19</v>
      </c>
      <c r="R4" s="2"/>
      <c r="S4" s="9">
        <f t="shared" si="0"/>
        <v>0</v>
      </c>
      <c r="T4" s="11">
        <v>0</v>
      </c>
      <c r="U4" s="17" t="str">
        <f t="shared" si="1"/>
        <v>NESPLNĚNO</v>
      </c>
    </row>
    <row r="5" spans="1:21" x14ac:dyDescent="0.25">
      <c r="A5" s="2">
        <v>4</v>
      </c>
      <c r="B5" s="2" t="s">
        <v>262</v>
      </c>
      <c r="C5" s="2" t="s">
        <v>18</v>
      </c>
      <c r="D5" s="3" t="s">
        <v>292</v>
      </c>
      <c r="E5" s="8" t="s">
        <v>252</v>
      </c>
      <c r="F5" s="7">
        <v>1</v>
      </c>
      <c r="G5" s="7">
        <v>1</v>
      </c>
      <c r="H5" s="2" t="s">
        <v>19</v>
      </c>
      <c r="I5" s="4" t="s">
        <v>19</v>
      </c>
      <c r="J5" s="8" t="s">
        <v>252</v>
      </c>
      <c r="K5" s="2" t="s">
        <v>19</v>
      </c>
      <c r="L5" s="7">
        <v>1</v>
      </c>
      <c r="M5" s="2" t="s">
        <v>19</v>
      </c>
      <c r="N5" s="2" t="s">
        <v>19</v>
      </c>
      <c r="O5" s="7">
        <v>1</v>
      </c>
      <c r="P5" s="2" t="s">
        <v>19</v>
      </c>
      <c r="Q5" s="2" t="s">
        <v>19</v>
      </c>
      <c r="R5" s="2"/>
      <c r="S5" s="9">
        <f t="shared" si="0"/>
        <v>4</v>
      </c>
      <c r="T5" s="11">
        <v>5</v>
      </c>
      <c r="U5" s="17" t="str">
        <f t="shared" si="1"/>
        <v>NESPLNĚNO</v>
      </c>
    </row>
    <row r="6" spans="1:21" x14ac:dyDescent="0.25">
      <c r="A6" s="2">
        <v>5</v>
      </c>
      <c r="B6" s="2" t="s">
        <v>263</v>
      </c>
      <c r="C6" s="2" t="s">
        <v>18</v>
      </c>
      <c r="D6" s="3" t="s">
        <v>291</v>
      </c>
      <c r="E6" s="8" t="s">
        <v>256</v>
      </c>
      <c r="F6" s="2" t="s">
        <v>19</v>
      </c>
      <c r="G6" s="2"/>
      <c r="H6" s="2" t="s">
        <v>19</v>
      </c>
      <c r="I6" s="2" t="s">
        <v>19</v>
      </c>
      <c r="J6" s="8" t="s">
        <v>256</v>
      </c>
      <c r="K6" s="2" t="s">
        <v>19</v>
      </c>
      <c r="L6" s="2" t="s">
        <v>19</v>
      </c>
      <c r="M6" s="2" t="s">
        <v>19</v>
      </c>
      <c r="N6" s="2" t="s">
        <v>19</v>
      </c>
      <c r="O6" s="2" t="s">
        <v>19</v>
      </c>
      <c r="P6" s="2" t="s">
        <v>19</v>
      </c>
      <c r="Q6" s="2" t="s">
        <v>19</v>
      </c>
      <c r="R6" s="2"/>
      <c r="S6" s="9">
        <f t="shared" si="0"/>
        <v>0</v>
      </c>
      <c r="T6" s="11">
        <v>0</v>
      </c>
      <c r="U6" s="17" t="str">
        <f t="shared" si="1"/>
        <v>NESPLNĚNO</v>
      </c>
    </row>
    <row r="7" spans="1:21" x14ac:dyDescent="0.25">
      <c r="A7" s="2">
        <v>6</v>
      </c>
      <c r="B7" s="2" t="s">
        <v>264</v>
      </c>
      <c r="C7" s="2" t="s">
        <v>18</v>
      </c>
      <c r="D7" s="3" t="s">
        <v>255</v>
      </c>
      <c r="E7" s="8" t="s">
        <v>297</v>
      </c>
      <c r="F7" s="7"/>
      <c r="G7" s="4"/>
      <c r="H7" s="7">
        <v>3</v>
      </c>
      <c r="I7" s="7">
        <v>1</v>
      </c>
      <c r="J7" s="8" t="s">
        <v>297</v>
      </c>
      <c r="K7" s="7">
        <v>1</v>
      </c>
      <c r="L7" s="7">
        <v>2</v>
      </c>
      <c r="M7" s="7">
        <v>3</v>
      </c>
      <c r="N7" s="2" t="s">
        <v>19</v>
      </c>
      <c r="O7" s="7">
        <v>2</v>
      </c>
      <c r="P7" s="2" t="s">
        <v>19</v>
      </c>
      <c r="Q7" s="2" t="s">
        <v>19</v>
      </c>
      <c r="R7" s="2"/>
      <c r="S7" s="9">
        <f t="shared" si="0"/>
        <v>12</v>
      </c>
      <c r="T7" s="11">
        <v>8</v>
      </c>
      <c r="U7" s="18" t="str">
        <f t="shared" si="1"/>
        <v>SPLNĚNO</v>
      </c>
    </row>
    <row r="8" spans="1:21" x14ac:dyDescent="0.25">
      <c r="A8" s="2">
        <v>7</v>
      </c>
      <c r="B8" s="2" t="s">
        <v>265</v>
      </c>
      <c r="C8" s="2" t="s">
        <v>18</v>
      </c>
      <c r="D8" s="3" t="s">
        <v>293</v>
      </c>
      <c r="E8" s="8" t="s">
        <v>298</v>
      </c>
      <c r="F8" s="7">
        <v>1</v>
      </c>
      <c r="G8" s="7">
        <v>2</v>
      </c>
      <c r="H8" s="7">
        <v>3</v>
      </c>
      <c r="I8" s="7">
        <v>1</v>
      </c>
      <c r="J8" s="8" t="s">
        <v>298</v>
      </c>
      <c r="K8" s="7">
        <v>2</v>
      </c>
      <c r="L8" s="7">
        <v>2</v>
      </c>
      <c r="M8" s="7">
        <v>3</v>
      </c>
      <c r="N8" s="7">
        <v>1</v>
      </c>
      <c r="O8" s="7" t="s">
        <v>19</v>
      </c>
      <c r="P8" s="2" t="s">
        <v>19</v>
      </c>
      <c r="Q8" s="2" t="s">
        <v>19</v>
      </c>
      <c r="R8" s="2"/>
      <c r="S8" s="9">
        <f t="shared" si="0"/>
        <v>15</v>
      </c>
      <c r="T8" s="11">
        <v>9</v>
      </c>
      <c r="U8" s="18" t="str">
        <f t="shared" si="1"/>
        <v>SPLNĚNO</v>
      </c>
    </row>
    <row r="9" spans="1:21" x14ac:dyDescent="0.25">
      <c r="A9" s="2">
        <v>8</v>
      </c>
      <c r="B9" s="2" t="s">
        <v>266</v>
      </c>
      <c r="C9" s="2" t="s">
        <v>18</v>
      </c>
      <c r="D9" s="3" t="s">
        <v>252</v>
      </c>
      <c r="E9" s="8" t="s">
        <v>256</v>
      </c>
      <c r="F9" s="2" t="s">
        <v>19</v>
      </c>
      <c r="G9" s="4"/>
      <c r="H9" s="7">
        <v>3</v>
      </c>
      <c r="I9" s="7">
        <v>1</v>
      </c>
      <c r="J9" s="8" t="s">
        <v>256</v>
      </c>
      <c r="K9" s="7">
        <v>1</v>
      </c>
      <c r="L9" s="7"/>
      <c r="M9" s="7">
        <v>1</v>
      </c>
      <c r="N9" s="7">
        <v>3</v>
      </c>
      <c r="O9" s="7">
        <v>1</v>
      </c>
      <c r="P9" s="2" t="s">
        <v>19</v>
      </c>
      <c r="Q9" s="2" t="s">
        <v>19</v>
      </c>
      <c r="R9" s="2"/>
      <c r="S9" s="9">
        <f t="shared" si="0"/>
        <v>10</v>
      </c>
      <c r="T9" s="11">
        <v>8</v>
      </c>
      <c r="U9" s="18" t="str">
        <f t="shared" si="1"/>
        <v>SPLNĚNO</v>
      </c>
    </row>
    <row r="10" spans="1:21" x14ac:dyDescent="0.25">
      <c r="A10" s="2">
        <v>9</v>
      </c>
      <c r="B10" s="2" t="s">
        <v>267</v>
      </c>
      <c r="C10" s="2" t="s">
        <v>18</v>
      </c>
      <c r="D10" s="3" t="s">
        <v>290</v>
      </c>
      <c r="E10" s="8" t="s">
        <v>299</v>
      </c>
      <c r="F10" s="7">
        <v>1</v>
      </c>
      <c r="G10" s="7">
        <v>2</v>
      </c>
      <c r="H10" s="7">
        <v>3</v>
      </c>
      <c r="I10" s="7">
        <v>1</v>
      </c>
      <c r="J10" s="8" t="s">
        <v>299</v>
      </c>
      <c r="K10" s="7">
        <v>2</v>
      </c>
      <c r="L10" s="7">
        <v>1</v>
      </c>
      <c r="M10" s="7">
        <v>3</v>
      </c>
      <c r="N10" s="7">
        <v>2</v>
      </c>
      <c r="O10" s="7" t="s">
        <v>19</v>
      </c>
      <c r="P10" s="2" t="s">
        <v>19</v>
      </c>
      <c r="Q10" s="2" t="s">
        <v>19</v>
      </c>
      <c r="R10" s="2"/>
      <c r="S10" s="9">
        <f t="shared" si="0"/>
        <v>15</v>
      </c>
      <c r="T10" s="11">
        <v>9</v>
      </c>
      <c r="U10" s="18" t="str">
        <f t="shared" si="1"/>
        <v>SPLNĚNO</v>
      </c>
    </row>
    <row r="11" spans="1:21" x14ac:dyDescent="0.25">
      <c r="A11" s="2">
        <v>10</v>
      </c>
      <c r="B11" s="2" t="s">
        <v>268</v>
      </c>
      <c r="C11" s="2" t="s">
        <v>18</v>
      </c>
      <c r="D11" s="3"/>
      <c r="E11" s="8" t="s">
        <v>253</v>
      </c>
      <c r="F11" s="2" t="s">
        <v>19</v>
      </c>
      <c r="G11" s="2"/>
      <c r="H11" s="2" t="s">
        <v>19</v>
      </c>
      <c r="I11" s="2" t="s">
        <v>19</v>
      </c>
      <c r="J11" s="8" t="s">
        <v>253</v>
      </c>
      <c r="K11" s="2" t="s">
        <v>19</v>
      </c>
      <c r="L11" s="2" t="s">
        <v>19</v>
      </c>
      <c r="M11" s="2" t="s">
        <v>19</v>
      </c>
      <c r="N11" s="2" t="s">
        <v>19</v>
      </c>
      <c r="O11" s="2" t="s">
        <v>19</v>
      </c>
      <c r="P11" s="2" t="s">
        <v>19</v>
      </c>
      <c r="Q11" s="2" t="s">
        <v>19</v>
      </c>
      <c r="R11" s="2"/>
      <c r="S11" s="9">
        <f t="shared" si="0"/>
        <v>0</v>
      </c>
      <c r="T11" s="11">
        <v>0</v>
      </c>
      <c r="U11" s="17" t="str">
        <f t="shared" si="1"/>
        <v>NESPLNĚNO</v>
      </c>
    </row>
    <row r="12" spans="1:21" x14ac:dyDescent="0.25">
      <c r="A12" s="2">
        <v>11</v>
      </c>
      <c r="B12" s="2" t="s">
        <v>269</v>
      </c>
      <c r="C12" s="2" t="s">
        <v>18</v>
      </c>
      <c r="D12" s="3"/>
      <c r="E12" s="8" t="s">
        <v>252</v>
      </c>
      <c r="F12" s="2" t="s">
        <v>19</v>
      </c>
      <c r="G12" s="2"/>
      <c r="H12" s="2" t="s">
        <v>19</v>
      </c>
      <c r="I12" s="2" t="s">
        <v>19</v>
      </c>
      <c r="J12" s="8" t="s">
        <v>252</v>
      </c>
      <c r="K12" s="2" t="s">
        <v>19</v>
      </c>
      <c r="L12" s="2" t="s">
        <v>19</v>
      </c>
      <c r="M12" s="2" t="s">
        <v>19</v>
      </c>
      <c r="N12" s="2" t="s">
        <v>19</v>
      </c>
      <c r="O12" s="2" t="s">
        <v>19</v>
      </c>
      <c r="P12" s="2" t="s">
        <v>19</v>
      </c>
      <c r="Q12" s="2" t="s">
        <v>19</v>
      </c>
      <c r="R12" s="2"/>
      <c r="S12" s="9">
        <f t="shared" si="0"/>
        <v>0</v>
      </c>
      <c r="T12" s="11">
        <v>0</v>
      </c>
      <c r="U12" s="17" t="str">
        <f t="shared" si="1"/>
        <v>NESPLNĚNO</v>
      </c>
    </row>
    <row r="13" spans="1:21" x14ac:dyDescent="0.25">
      <c r="A13" s="2">
        <v>12</v>
      </c>
      <c r="B13" s="2" t="s">
        <v>270</v>
      </c>
      <c r="C13" s="2" t="s">
        <v>18</v>
      </c>
      <c r="D13" s="3" t="s">
        <v>19</v>
      </c>
      <c r="E13" s="8" t="s">
        <v>255</v>
      </c>
      <c r="F13" s="7">
        <v>1</v>
      </c>
      <c r="G13" s="7"/>
      <c r="H13" s="7">
        <v>3</v>
      </c>
      <c r="I13" s="7">
        <v>1</v>
      </c>
      <c r="J13" s="8" t="s">
        <v>255</v>
      </c>
      <c r="K13" s="7">
        <v>1</v>
      </c>
      <c r="L13" s="7">
        <v>2</v>
      </c>
      <c r="M13" s="7">
        <v>3</v>
      </c>
      <c r="N13" s="7">
        <v>1</v>
      </c>
      <c r="O13" s="7">
        <v>1</v>
      </c>
      <c r="P13" s="2" t="s">
        <v>19</v>
      </c>
      <c r="Q13" s="2" t="s">
        <v>19</v>
      </c>
      <c r="R13" s="2"/>
      <c r="S13" s="9">
        <f t="shared" si="0"/>
        <v>13</v>
      </c>
      <c r="T13" s="11">
        <v>9</v>
      </c>
      <c r="U13" s="18" t="str">
        <f t="shared" si="1"/>
        <v>SPLNĚNO</v>
      </c>
    </row>
    <row r="14" spans="1:21" x14ac:dyDescent="0.25">
      <c r="A14" s="2">
        <v>13</v>
      </c>
      <c r="B14" s="2" t="s">
        <v>271</v>
      </c>
      <c r="C14" s="2" t="s">
        <v>18</v>
      </c>
      <c r="D14" s="3"/>
      <c r="E14" s="8" t="s">
        <v>19</v>
      </c>
      <c r="F14" s="2" t="s">
        <v>19</v>
      </c>
      <c r="G14" s="2"/>
      <c r="H14" s="7">
        <v>3</v>
      </c>
      <c r="I14" s="4" t="s">
        <v>19</v>
      </c>
      <c r="J14" s="8" t="s">
        <v>19</v>
      </c>
      <c r="K14" s="7">
        <v>1</v>
      </c>
      <c r="L14" s="7">
        <v>2</v>
      </c>
      <c r="M14" s="2" t="s">
        <v>19</v>
      </c>
      <c r="N14" s="7">
        <v>2</v>
      </c>
      <c r="O14" s="2" t="s">
        <v>19</v>
      </c>
      <c r="P14" s="2" t="s">
        <v>19</v>
      </c>
      <c r="Q14" s="2" t="s">
        <v>19</v>
      </c>
      <c r="R14" s="2"/>
      <c r="S14" s="9">
        <f t="shared" si="0"/>
        <v>8</v>
      </c>
      <c r="T14" s="11">
        <v>5</v>
      </c>
      <c r="U14" s="17" t="str">
        <f t="shared" si="1"/>
        <v>NESPLNĚNO</v>
      </c>
    </row>
    <row r="15" spans="1:21" x14ac:dyDescent="0.25">
      <c r="A15" s="2">
        <v>14</v>
      </c>
      <c r="B15" s="2" t="s">
        <v>272</v>
      </c>
      <c r="C15" s="2" t="s">
        <v>18</v>
      </c>
      <c r="D15" s="3"/>
      <c r="E15" s="8"/>
      <c r="F15" s="2" t="s">
        <v>19</v>
      </c>
      <c r="G15" s="4"/>
      <c r="H15" s="4" t="s">
        <v>19</v>
      </c>
      <c r="I15" s="4" t="s">
        <v>19</v>
      </c>
      <c r="J15" s="8"/>
      <c r="K15" s="2" t="s">
        <v>19</v>
      </c>
      <c r="L15" s="2" t="s">
        <v>19</v>
      </c>
      <c r="M15" s="7">
        <v>1</v>
      </c>
      <c r="N15" s="2" t="s">
        <v>19</v>
      </c>
      <c r="O15" s="2" t="s">
        <v>19</v>
      </c>
      <c r="P15" s="2" t="s">
        <v>19</v>
      </c>
      <c r="Q15" s="2" t="s">
        <v>19</v>
      </c>
      <c r="R15" s="2"/>
      <c r="S15" s="9">
        <f t="shared" si="0"/>
        <v>1</v>
      </c>
      <c r="T15" s="11">
        <v>4</v>
      </c>
      <c r="U15" s="17" t="str">
        <f t="shared" si="1"/>
        <v>NESPLNĚNO</v>
      </c>
    </row>
    <row r="16" spans="1:21" x14ac:dyDescent="0.25">
      <c r="A16" s="2">
        <v>15</v>
      </c>
      <c r="B16" s="2" t="s">
        <v>273</v>
      </c>
      <c r="C16" s="2" t="s">
        <v>18</v>
      </c>
      <c r="D16" s="3"/>
      <c r="E16" s="8"/>
      <c r="F16" s="2" t="s">
        <v>19</v>
      </c>
      <c r="G16" s="2"/>
      <c r="H16" s="2" t="s">
        <v>19</v>
      </c>
      <c r="I16" s="2" t="s">
        <v>19</v>
      </c>
      <c r="J16" s="8"/>
      <c r="K16" s="2" t="s">
        <v>19</v>
      </c>
      <c r="L16" s="2" t="s">
        <v>19</v>
      </c>
      <c r="M16" s="2" t="s">
        <v>19</v>
      </c>
      <c r="N16" s="2" t="s">
        <v>19</v>
      </c>
      <c r="O16" s="2" t="s">
        <v>19</v>
      </c>
      <c r="P16" s="2" t="s">
        <v>19</v>
      </c>
      <c r="Q16" s="2" t="s">
        <v>19</v>
      </c>
      <c r="R16" s="2"/>
      <c r="S16" s="9">
        <f t="shared" si="0"/>
        <v>0</v>
      </c>
      <c r="T16" s="11">
        <v>0</v>
      </c>
      <c r="U16" s="17" t="str">
        <f t="shared" si="1"/>
        <v>NESPLNĚNO</v>
      </c>
    </row>
    <row r="17" spans="1:21" x14ac:dyDescent="0.25">
      <c r="A17" s="2">
        <v>16</v>
      </c>
      <c r="B17" s="2" t="s">
        <v>274</v>
      </c>
      <c r="C17" s="2" t="s">
        <v>18</v>
      </c>
      <c r="D17" s="3"/>
      <c r="E17" s="8" t="s">
        <v>19</v>
      </c>
      <c r="F17" s="7">
        <v>1</v>
      </c>
      <c r="G17" s="4"/>
      <c r="H17" s="7">
        <v>3</v>
      </c>
      <c r="I17" t="s">
        <v>19</v>
      </c>
      <c r="J17" s="8" t="s">
        <v>19</v>
      </c>
      <c r="K17" s="4" t="s">
        <v>19</v>
      </c>
      <c r="L17" s="7">
        <v>2</v>
      </c>
      <c r="M17" s="2" t="s">
        <v>19</v>
      </c>
      <c r="N17" s="2" t="s">
        <v>19</v>
      </c>
      <c r="O17" s="7">
        <v>1</v>
      </c>
      <c r="P17" s="2" t="s">
        <v>19</v>
      </c>
      <c r="Q17" s="2" t="s">
        <v>19</v>
      </c>
      <c r="R17" s="2"/>
      <c r="S17" s="9">
        <f t="shared" si="0"/>
        <v>7</v>
      </c>
      <c r="T17" s="11">
        <v>6</v>
      </c>
      <c r="U17" s="18" t="str">
        <f t="shared" si="1"/>
        <v>SPLNĚNO</v>
      </c>
    </row>
    <row r="18" spans="1:21" x14ac:dyDescent="0.25">
      <c r="A18" s="2">
        <v>17</v>
      </c>
      <c r="B18" s="2" t="s">
        <v>275</v>
      </c>
      <c r="C18" s="2" t="s">
        <v>18</v>
      </c>
      <c r="D18" s="3"/>
      <c r="E18" s="8" t="s">
        <v>19</v>
      </c>
      <c r="F18" s="7">
        <v>1</v>
      </c>
      <c r="G18" s="4"/>
      <c r="H18" s="4" t="s">
        <v>19</v>
      </c>
      <c r="I18" s="4" t="s">
        <v>19</v>
      </c>
      <c r="J18" s="8" t="s">
        <v>19</v>
      </c>
      <c r="K18" s="4" t="s">
        <v>19</v>
      </c>
      <c r="L18" s="2" t="s">
        <v>19</v>
      </c>
      <c r="M18" s="2" t="s">
        <v>19</v>
      </c>
      <c r="N18" s="2" t="s">
        <v>19</v>
      </c>
      <c r="O18" s="7">
        <v>1</v>
      </c>
      <c r="P18" s="2" t="s">
        <v>19</v>
      </c>
      <c r="Q18" s="2" t="s">
        <v>19</v>
      </c>
      <c r="R18" s="2"/>
      <c r="S18" s="9">
        <f t="shared" si="0"/>
        <v>2</v>
      </c>
      <c r="T18" s="11">
        <v>6</v>
      </c>
      <c r="U18" s="18" t="str">
        <f t="shared" si="1"/>
        <v>SPLNĚNO</v>
      </c>
    </row>
    <row r="19" spans="1:21" x14ac:dyDescent="0.25">
      <c r="A19" s="2">
        <v>18</v>
      </c>
      <c r="B19" s="2" t="s">
        <v>276</v>
      </c>
      <c r="C19" s="2" t="s">
        <v>18</v>
      </c>
      <c r="D19" s="3"/>
      <c r="E19" s="8" t="s">
        <v>19</v>
      </c>
      <c r="F19" s="2" t="s">
        <v>19</v>
      </c>
      <c r="G19" s="2"/>
      <c r="H19" s="2" t="s">
        <v>19</v>
      </c>
      <c r="I19" s="2" t="s">
        <v>19</v>
      </c>
      <c r="J19" s="8" t="s">
        <v>19</v>
      </c>
      <c r="K19" s="2" t="s">
        <v>19</v>
      </c>
      <c r="L19" s="2" t="s">
        <v>19</v>
      </c>
      <c r="M19" s="2" t="s">
        <v>19</v>
      </c>
      <c r="N19" s="2" t="s">
        <v>19</v>
      </c>
      <c r="O19" s="2" t="s">
        <v>19</v>
      </c>
      <c r="P19" s="2" t="s">
        <v>19</v>
      </c>
      <c r="Q19" s="2" t="s">
        <v>19</v>
      </c>
      <c r="R19" s="2"/>
      <c r="S19" s="9">
        <f t="shared" si="0"/>
        <v>0</v>
      </c>
      <c r="T19" s="11">
        <v>0</v>
      </c>
      <c r="U19" s="17" t="str">
        <f t="shared" si="1"/>
        <v>NESPLNĚNO</v>
      </c>
    </row>
    <row r="20" spans="1:21" x14ac:dyDescent="0.25">
      <c r="A20" s="2">
        <v>19</v>
      </c>
      <c r="B20" s="2" t="s">
        <v>277</v>
      </c>
      <c r="C20" s="2" t="s">
        <v>18</v>
      </c>
      <c r="D20" s="3" t="s">
        <v>289</v>
      </c>
      <c r="E20" s="8" t="s">
        <v>252</v>
      </c>
      <c r="F20" s="4" t="s">
        <v>19</v>
      </c>
      <c r="G20" s="7"/>
      <c r="H20" s="7">
        <v>3</v>
      </c>
      <c r="I20" s="7">
        <v>1</v>
      </c>
      <c r="J20" s="8" t="s">
        <v>252</v>
      </c>
      <c r="K20" s="7">
        <v>1</v>
      </c>
      <c r="L20" s="7">
        <v>2</v>
      </c>
      <c r="M20" s="7">
        <v>2</v>
      </c>
      <c r="N20" s="2" t="s">
        <v>19</v>
      </c>
      <c r="O20" s="2" t="s">
        <v>19</v>
      </c>
      <c r="P20" s="2" t="s">
        <v>19</v>
      </c>
      <c r="Q20" s="2" t="s">
        <v>19</v>
      </c>
      <c r="R20" s="2"/>
      <c r="S20" s="9">
        <f t="shared" si="0"/>
        <v>9</v>
      </c>
      <c r="T20" s="11">
        <v>7</v>
      </c>
      <c r="U20" s="18" t="str">
        <f t="shared" si="1"/>
        <v>SPLNĚNO</v>
      </c>
    </row>
    <row r="21" spans="1:21" x14ac:dyDescent="0.25">
      <c r="A21" s="2">
        <v>20</v>
      </c>
      <c r="B21" s="2" t="s">
        <v>278</v>
      </c>
      <c r="C21" s="2" t="s">
        <v>18</v>
      </c>
      <c r="D21" s="3" t="s">
        <v>294</v>
      </c>
      <c r="E21" s="8" t="s">
        <v>256</v>
      </c>
      <c r="F21" s="2" t="s">
        <v>19</v>
      </c>
      <c r="G21" s="2" t="s">
        <v>19</v>
      </c>
      <c r="H21" s="2" t="s">
        <v>19</v>
      </c>
      <c r="I21" s="2" t="s">
        <v>19</v>
      </c>
      <c r="J21" s="8" t="s">
        <v>256</v>
      </c>
      <c r="K21" s="2" t="s">
        <v>19</v>
      </c>
      <c r="L21" s="2" t="s">
        <v>19</v>
      </c>
      <c r="M21" s="2" t="s">
        <v>19</v>
      </c>
      <c r="N21" s="2" t="s">
        <v>19</v>
      </c>
      <c r="O21" s="2" t="s">
        <v>19</v>
      </c>
      <c r="P21" s="2" t="s">
        <v>19</v>
      </c>
      <c r="Q21" s="2" t="s">
        <v>19</v>
      </c>
      <c r="R21" s="2"/>
      <c r="S21" s="9">
        <f t="shared" si="0"/>
        <v>0</v>
      </c>
      <c r="T21" s="11">
        <v>0</v>
      </c>
      <c r="U21" s="17" t="str">
        <f t="shared" si="1"/>
        <v>NESPLNĚNO</v>
      </c>
    </row>
    <row r="22" spans="1:21" x14ac:dyDescent="0.25">
      <c r="A22" s="2">
        <v>21</v>
      </c>
      <c r="B22" s="2" t="s">
        <v>279</v>
      </c>
      <c r="C22" s="2" t="s">
        <v>18</v>
      </c>
      <c r="D22" s="3" t="s">
        <v>293</v>
      </c>
      <c r="E22" s="8" t="s">
        <v>297</v>
      </c>
      <c r="F22" s="2" t="s">
        <v>19</v>
      </c>
      <c r="G22" s="2" t="s">
        <v>19</v>
      </c>
      <c r="H22" s="2" t="s">
        <v>19</v>
      </c>
      <c r="I22" s="2" t="s">
        <v>19</v>
      </c>
      <c r="J22" s="8" t="s">
        <v>297</v>
      </c>
      <c r="K22" s="2" t="s">
        <v>19</v>
      </c>
      <c r="L22" s="2" t="s">
        <v>19</v>
      </c>
      <c r="M22" s="2" t="s">
        <v>19</v>
      </c>
      <c r="N22" s="2" t="s">
        <v>19</v>
      </c>
      <c r="O22" s="2" t="s">
        <v>19</v>
      </c>
      <c r="P22" s="2" t="s">
        <v>19</v>
      </c>
      <c r="Q22" s="2" t="s">
        <v>19</v>
      </c>
      <c r="R22" s="2"/>
      <c r="S22" s="9">
        <f t="shared" si="0"/>
        <v>0</v>
      </c>
      <c r="T22" s="11">
        <v>0</v>
      </c>
      <c r="U22" s="17" t="str">
        <f t="shared" si="1"/>
        <v>NESPLNĚNO</v>
      </c>
    </row>
    <row r="23" spans="1:21" x14ac:dyDescent="0.25">
      <c r="A23" s="2">
        <v>22</v>
      </c>
      <c r="B23" s="2" t="s">
        <v>280</v>
      </c>
      <c r="C23" s="2" t="s">
        <v>18</v>
      </c>
      <c r="D23" s="3" t="s">
        <v>253</v>
      </c>
      <c r="E23" s="8" t="s">
        <v>298</v>
      </c>
      <c r="F23" s="2" t="s">
        <v>19</v>
      </c>
      <c r="G23" s="4" t="s">
        <v>19</v>
      </c>
      <c r="H23" s="7">
        <v>3</v>
      </c>
      <c r="I23" s="7">
        <v>1</v>
      </c>
      <c r="J23" s="8" t="s">
        <v>298</v>
      </c>
      <c r="K23" s="2" t="s">
        <v>19</v>
      </c>
      <c r="L23" s="2" t="s">
        <v>19</v>
      </c>
      <c r="M23" s="7">
        <v>3</v>
      </c>
      <c r="N23" s="2" t="s">
        <v>19</v>
      </c>
      <c r="O23" s="7">
        <v>2</v>
      </c>
      <c r="P23" s="2" t="s">
        <v>19</v>
      </c>
      <c r="Q23" s="2" t="s">
        <v>19</v>
      </c>
      <c r="R23" s="2"/>
      <c r="S23" s="9">
        <f t="shared" si="0"/>
        <v>9</v>
      </c>
      <c r="T23" s="11">
        <v>5</v>
      </c>
      <c r="U23" s="17" t="str">
        <f t="shared" si="1"/>
        <v>NESPLNĚNO</v>
      </c>
    </row>
    <row r="24" spans="1:21" x14ac:dyDescent="0.25">
      <c r="A24" s="2">
        <v>23</v>
      </c>
      <c r="B24" s="2" t="s">
        <v>281</v>
      </c>
      <c r="C24" s="2" t="s">
        <v>18</v>
      </c>
      <c r="D24" s="3" t="s">
        <v>252</v>
      </c>
      <c r="E24" s="8" t="s">
        <v>256</v>
      </c>
      <c r="F24" s="2" t="s">
        <v>19</v>
      </c>
      <c r="G24" s="2" t="s">
        <v>19</v>
      </c>
      <c r="H24" s="2" t="s">
        <v>19</v>
      </c>
      <c r="I24" s="2" t="s">
        <v>19</v>
      </c>
      <c r="J24" s="8" t="s">
        <v>256</v>
      </c>
      <c r="K24" s="2" t="s">
        <v>19</v>
      </c>
      <c r="L24" s="2" t="s">
        <v>19</v>
      </c>
      <c r="M24" s="2" t="s">
        <v>19</v>
      </c>
      <c r="N24" s="2" t="s">
        <v>19</v>
      </c>
      <c r="O24" s="2" t="s">
        <v>19</v>
      </c>
      <c r="P24" s="2" t="s">
        <v>19</v>
      </c>
      <c r="Q24" s="2" t="s">
        <v>19</v>
      </c>
      <c r="R24" s="2"/>
      <c r="S24" s="9">
        <f t="shared" si="0"/>
        <v>0</v>
      </c>
      <c r="T24" s="11">
        <v>0</v>
      </c>
      <c r="U24" s="17" t="str">
        <f t="shared" si="1"/>
        <v>NESPLNĚNO</v>
      </c>
    </row>
    <row r="25" spans="1:21" x14ac:dyDescent="0.25">
      <c r="A25" s="2">
        <v>24</v>
      </c>
      <c r="B25" s="2" t="s">
        <v>282</v>
      </c>
      <c r="C25" s="2" t="s">
        <v>18</v>
      </c>
      <c r="D25" s="3"/>
      <c r="E25" s="8" t="s">
        <v>299</v>
      </c>
      <c r="F25" s="2" t="s">
        <v>19</v>
      </c>
      <c r="G25" s="2" t="s">
        <v>19</v>
      </c>
      <c r="H25" s="2" t="s">
        <v>19</v>
      </c>
      <c r="I25" s="7">
        <v>2</v>
      </c>
      <c r="J25" s="8" t="s">
        <v>299</v>
      </c>
      <c r="K25" s="2" t="s">
        <v>19</v>
      </c>
      <c r="L25" s="2" t="s">
        <v>19</v>
      </c>
      <c r="M25" s="2" t="s">
        <v>19</v>
      </c>
      <c r="N25" s="2" t="s">
        <v>19</v>
      </c>
      <c r="O25" s="2" t="s">
        <v>19</v>
      </c>
      <c r="P25" s="2" t="s">
        <v>19</v>
      </c>
      <c r="Q25" s="2" t="s">
        <v>19</v>
      </c>
      <c r="R25" s="2"/>
      <c r="S25" s="9">
        <f t="shared" si="0"/>
        <v>2</v>
      </c>
      <c r="T25" s="11">
        <v>1</v>
      </c>
      <c r="U25" s="17" t="str">
        <f t="shared" si="1"/>
        <v>NESPLNĚNO</v>
      </c>
    </row>
    <row r="26" spans="1:21" x14ac:dyDescent="0.25">
      <c r="A26" s="2">
        <v>25</v>
      </c>
      <c r="B26" s="2" t="s">
        <v>283</v>
      </c>
      <c r="C26" s="2" t="s">
        <v>18</v>
      </c>
      <c r="D26" s="3"/>
      <c r="E26" s="8" t="s">
        <v>253</v>
      </c>
      <c r="F26" s="2" t="s">
        <v>19</v>
      </c>
      <c r="G26" s="2" t="s">
        <v>19</v>
      </c>
      <c r="H26" s="2" t="s">
        <v>19</v>
      </c>
      <c r="I26" s="2" t="s">
        <v>19</v>
      </c>
      <c r="J26" s="8" t="s">
        <v>253</v>
      </c>
      <c r="K26" s="2" t="s">
        <v>19</v>
      </c>
      <c r="L26" s="2" t="s">
        <v>19</v>
      </c>
      <c r="M26" s="2" t="s">
        <v>19</v>
      </c>
      <c r="N26" s="2" t="s">
        <v>19</v>
      </c>
      <c r="O26" s="2" t="s">
        <v>19</v>
      </c>
      <c r="P26" s="2" t="s">
        <v>19</v>
      </c>
      <c r="Q26" s="2" t="s">
        <v>19</v>
      </c>
      <c r="R26" s="2"/>
      <c r="S26" s="9">
        <f t="shared" si="0"/>
        <v>0</v>
      </c>
      <c r="T26" s="11">
        <v>0</v>
      </c>
      <c r="U26" s="17" t="str">
        <f t="shared" si="1"/>
        <v>NESPLNĚNO</v>
      </c>
    </row>
    <row r="27" spans="1:21" x14ac:dyDescent="0.25">
      <c r="A27" s="2">
        <v>26</v>
      </c>
      <c r="B27" s="2" t="s">
        <v>284</v>
      </c>
      <c r="C27" s="2" t="s">
        <v>18</v>
      </c>
      <c r="D27" s="3"/>
      <c r="E27" s="8" t="s">
        <v>252</v>
      </c>
      <c r="F27" s="4" t="s">
        <v>19</v>
      </c>
      <c r="G27" s="4" t="s">
        <v>19</v>
      </c>
      <c r="H27" s="2" t="s">
        <v>19</v>
      </c>
      <c r="I27" s="4" t="s">
        <v>19</v>
      </c>
      <c r="J27" s="8" t="s">
        <v>252</v>
      </c>
      <c r="K27" s="4" t="s">
        <v>19</v>
      </c>
      <c r="L27" s="4" t="s">
        <v>19</v>
      </c>
      <c r="M27" s="7">
        <v>1</v>
      </c>
      <c r="N27" s="2" t="s">
        <v>19</v>
      </c>
      <c r="O27" s="7">
        <v>1</v>
      </c>
      <c r="P27" s="2" t="s">
        <v>19</v>
      </c>
      <c r="Q27" s="2" t="s">
        <v>19</v>
      </c>
      <c r="R27" s="2"/>
      <c r="S27" s="9">
        <f t="shared" si="0"/>
        <v>2</v>
      </c>
      <c r="T27" s="11">
        <v>7</v>
      </c>
      <c r="U27" s="18" t="str">
        <f t="shared" si="1"/>
        <v>SPLNĚNO</v>
      </c>
    </row>
    <row r="28" spans="1:21" x14ac:dyDescent="0.25">
      <c r="A28" s="2">
        <v>27</v>
      </c>
      <c r="B28" s="2" t="s">
        <v>285</v>
      </c>
      <c r="C28" s="2" t="s">
        <v>18</v>
      </c>
      <c r="D28" s="3"/>
      <c r="E28" s="8" t="s">
        <v>255</v>
      </c>
      <c r="F28" s="2" t="s">
        <v>19</v>
      </c>
      <c r="G28" s="2" t="s">
        <v>19</v>
      </c>
      <c r="H28" s="2" t="s">
        <v>19</v>
      </c>
      <c r="I28" s="2" t="s">
        <v>19</v>
      </c>
      <c r="J28" s="8" t="s">
        <v>255</v>
      </c>
      <c r="K28" s="2" t="s">
        <v>19</v>
      </c>
      <c r="L28" s="2" t="s">
        <v>19</v>
      </c>
      <c r="M28" s="2" t="s">
        <v>19</v>
      </c>
      <c r="N28" s="2" t="s">
        <v>19</v>
      </c>
      <c r="O28" s="2" t="s">
        <v>19</v>
      </c>
      <c r="P28" s="2" t="s">
        <v>19</v>
      </c>
      <c r="Q28" s="2" t="s">
        <v>19</v>
      </c>
      <c r="R28" s="2"/>
      <c r="S28" s="9">
        <f t="shared" si="0"/>
        <v>0</v>
      </c>
      <c r="T28" s="11">
        <v>0</v>
      </c>
      <c r="U28" s="17" t="str">
        <f t="shared" si="1"/>
        <v>NESPLNĚNO</v>
      </c>
    </row>
    <row r="29" spans="1:21" x14ac:dyDescent="0.25">
      <c r="A29" s="2">
        <v>28</v>
      </c>
      <c r="B29" s="2" t="s">
        <v>286</v>
      </c>
      <c r="C29" s="2" t="s">
        <v>18</v>
      </c>
      <c r="D29" s="3"/>
      <c r="E29" s="8" t="s">
        <v>19</v>
      </c>
      <c r="F29" s="4" t="s">
        <v>19</v>
      </c>
      <c r="G29" s="4" t="s">
        <v>19</v>
      </c>
      <c r="H29" s="7">
        <v>3</v>
      </c>
      <c r="I29" s="4" t="s">
        <v>19</v>
      </c>
      <c r="J29" s="8" t="s">
        <v>19</v>
      </c>
      <c r="K29" s="4" t="s">
        <v>19</v>
      </c>
      <c r="L29" s="7">
        <v>1</v>
      </c>
      <c r="M29" s="7">
        <v>3</v>
      </c>
      <c r="N29" s="7">
        <v>3</v>
      </c>
      <c r="O29" s="7">
        <v>1</v>
      </c>
      <c r="P29" s="2" t="s">
        <v>19</v>
      </c>
      <c r="Q29" s="2" t="s">
        <v>19</v>
      </c>
      <c r="R29" s="2"/>
      <c r="S29" s="9">
        <f t="shared" si="0"/>
        <v>11</v>
      </c>
      <c r="T29" s="11">
        <v>9</v>
      </c>
      <c r="U29" s="18" t="str">
        <f t="shared" si="1"/>
        <v>SPLNĚNO</v>
      </c>
    </row>
    <row r="30" spans="1:21" x14ac:dyDescent="0.25">
      <c r="A30" s="2">
        <v>29</v>
      </c>
      <c r="B30" s="2" t="s">
        <v>287</v>
      </c>
      <c r="C30" s="2" t="s">
        <v>18</v>
      </c>
      <c r="D30" s="3"/>
      <c r="E30" s="8" t="s">
        <v>19</v>
      </c>
      <c r="F30" s="7">
        <v>1</v>
      </c>
      <c r="G30" s="7">
        <v>1</v>
      </c>
      <c r="H30" s="7">
        <v>3</v>
      </c>
      <c r="I30" s="7">
        <v>2</v>
      </c>
      <c r="J30" s="8" t="s">
        <v>19</v>
      </c>
      <c r="K30" s="7">
        <v>2</v>
      </c>
      <c r="L30" s="7">
        <v>2</v>
      </c>
      <c r="M30" s="4" t="s">
        <v>19</v>
      </c>
      <c r="N30" s="7">
        <v>2</v>
      </c>
      <c r="O30" s="7">
        <v>2</v>
      </c>
      <c r="P30" s="2" t="s">
        <v>19</v>
      </c>
      <c r="Q30" s="2" t="s">
        <v>19</v>
      </c>
      <c r="R30" s="2"/>
      <c r="S30" s="9">
        <f t="shared" si="0"/>
        <v>15</v>
      </c>
      <c r="T30" s="11">
        <v>9</v>
      </c>
      <c r="U30" s="18" t="str">
        <f t="shared" si="1"/>
        <v>SPLNĚNO</v>
      </c>
    </row>
    <row r="31" spans="1:21" x14ac:dyDescent="0.25">
      <c r="A31" s="2">
        <v>30</v>
      </c>
      <c r="B31" s="2" t="s">
        <v>288</v>
      </c>
      <c r="C31" s="2" t="s">
        <v>18</v>
      </c>
      <c r="D31" s="3"/>
      <c r="E31" s="8" t="s">
        <v>19</v>
      </c>
      <c r="F31" s="7">
        <v>1</v>
      </c>
      <c r="G31" s="7">
        <v>1</v>
      </c>
      <c r="H31" s="7">
        <v>3</v>
      </c>
      <c r="I31" s="7">
        <v>1</v>
      </c>
      <c r="J31" s="8" t="s">
        <v>19</v>
      </c>
      <c r="K31" s="7">
        <v>2</v>
      </c>
      <c r="L31" s="7">
        <v>2</v>
      </c>
      <c r="M31" s="7">
        <v>1</v>
      </c>
      <c r="N31" s="7">
        <v>3</v>
      </c>
      <c r="O31" s="7">
        <v>1</v>
      </c>
      <c r="P31" s="2" t="s">
        <v>19</v>
      </c>
      <c r="Q31" s="2" t="s">
        <v>19</v>
      </c>
      <c r="R31" s="2"/>
      <c r="S31" s="9">
        <f t="shared" si="0"/>
        <v>15</v>
      </c>
      <c r="T31" s="11">
        <v>9</v>
      </c>
      <c r="U31" s="18" t="str">
        <f t="shared" si="1"/>
        <v>SPLNĚNO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Po_8_55</vt:lpstr>
      <vt:lpstr>Po_13_05</vt:lpstr>
      <vt:lpstr>Út_10_35</vt:lpstr>
      <vt:lpstr>St_8_05</vt:lpstr>
      <vt:lpstr>St_9_45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kub0047</dc:creator>
  <cp:lastModifiedBy>kub0047</cp:lastModifiedBy>
  <dcterms:created xsi:type="dcterms:W3CDTF">2022-10-03T13:17:42Z</dcterms:created>
  <dcterms:modified xsi:type="dcterms:W3CDTF">2022-11-30T10:36:07Z</dcterms:modified>
</cp:coreProperties>
</file>