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CRS_vystup" sheetId="1" r:id="rId1"/>
    <sheet name="VRS_vystup" sheetId="2" r:id="rId2"/>
    <sheet name="Efektivnost z rozsahu" sheetId="3" r:id="rId3"/>
  </sheets>
  <definedNames>
    <definedName name="Tbl_Results_of_Envelopment_Model">'CRS_vystup'!$A$1:$T$18</definedName>
  </definedNames>
  <calcPr fullCalcOnLoad="1"/>
</workbook>
</file>

<file path=xl/sharedStrings.xml><?xml version="1.0" encoding="utf-8"?>
<sst xmlns="http://schemas.openxmlformats.org/spreadsheetml/2006/main" count="129" uniqueCount="67">
  <si>
    <t>NO</t>
  </si>
  <si>
    <t>DMU</t>
  </si>
  <si>
    <t>Score</t>
  </si>
  <si>
    <t>Benchmark(Lambda)</t>
  </si>
  <si>
    <t>Times as a benchmark for another DMU</t>
  </si>
  <si>
    <t>Proportionate Movement (Fixed Assets)</t>
  </si>
  <si>
    <t>Slack Movement (Fixed Assets)</t>
  </si>
  <si>
    <t>Projection (Fixed Assets)</t>
  </si>
  <si>
    <t>Proportionate Movement (Deposits)</t>
  </si>
  <si>
    <t>Slack Movement (Deposits)</t>
  </si>
  <si>
    <t>Projection (Deposits)</t>
  </si>
  <si>
    <t>Proportionate Movement (Personnel Expenses)</t>
  </si>
  <si>
    <t>Slack Movement (Personnel Expenses)</t>
  </si>
  <si>
    <t>Projection (Personnel Expenses)</t>
  </si>
  <si>
    <t>Proportionate Movement (Loans)</t>
  </si>
  <si>
    <t>Slack Movement (Loans)</t>
  </si>
  <si>
    <t>Projection (Loans)</t>
  </si>
  <si>
    <t>Proportionate Movement (Net Interest Income)</t>
  </si>
  <si>
    <t>Slack Movement (Net Interest Income)</t>
  </si>
  <si>
    <t>Projection (Net Interest Income)</t>
  </si>
  <si>
    <t>CSOB CZ</t>
  </si>
  <si>
    <t>Unicredit Bank Czech Republic AS(0,587852); GE Money Bank as(0,190962); PPF banka a.s.(1,421349); Vseobecna Uverova Banka a.s.(1,665721)</t>
  </si>
  <si>
    <t>Ceska Sporitelna a.s.</t>
  </si>
  <si>
    <t>GE Money Bank as(1,055579); PPF banka a.s.(1,395627); Vseobecna Uverova Banka a.s.(1,727049)</t>
  </si>
  <si>
    <t>Komercni Banka</t>
  </si>
  <si>
    <t>Unicredit Bank Czech Republic AS(0,621606); GE Money Bank as(0,036287); PPF banka a.s.(0,484667); Vseobecna Uverova Banka a.s.(1,694550)</t>
  </si>
  <si>
    <t>Unicredit Bank Czech Republic AS</t>
  </si>
  <si>
    <t>Unicredit Bank Czech Republic AS(1,000000)</t>
  </si>
  <si>
    <t>GE Money Bank as</t>
  </si>
  <si>
    <t>GE Money Bank as(1,000000)</t>
  </si>
  <si>
    <t>J&amp;T Banka as</t>
  </si>
  <si>
    <t>J&amp;T Banka as(1,000000)</t>
  </si>
  <si>
    <t>PPF banka a.s.</t>
  </si>
  <si>
    <t>PPF banka a.s.(1,000000)</t>
  </si>
  <si>
    <t>LBBW Bank CZ a.s</t>
  </si>
  <si>
    <t>LBBW Bank CZ a.s(1,000000)</t>
  </si>
  <si>
    <t>Evropsko-ruska banka As</t>
  </si>
  <si>
    <t>GE Money Bank as(0,004378); LBBW Bank CZ a.s(0,056803)</t>
  </si>
  <si>
    <t>Vseobecna Uverova Banka a.s.</t>
  </si>
  <si>
    <t>Vseobecna Uverova Banka a.s.(1,000000)</t>
  </si>
  <si>
    <t>Tatra Banka a.s.</t>
  </si>
  <si>
    <t>GE Money Bank as(0,403469); LBBW Bank CZ a.s(0,681665); UniCredit Bank Slovakia a.s.(1,344330)</t>
  </si>
  <si>
    <t>CSOB SK</t>
  </si>
  <si>
    <t>GE Money Bank as(0,239976); LBBW Bank CZ a.s(1,476286); UniCredit Bank Slovakia a.s.(0,617451)</t>
  </si>
  <si>
    <t>UniCredit Bank Slovakia a.s.</t>
  </si>
  <si>
    <t>UniCredit Bank Slovakia a.s.(1,000000)</t>
  </si>
  <si>
    <t>Post Bank JSC-Postova Banka, A.S.</t>
  </si>
  <si>
    <t>GE Money Bank as(0,324085); PPF banka a.s.(0,547753)</t>
  </si>
  <si>
    <t>Prima banka Slovensko a.s.</t>
  </si>
  <si>
    <t>PPF banka a.s.(0,009214); Vseobecna Uverova Banka a.s.(0,041531); UniCredit Bank Slovakia a.s.(0,280496)</t>
  </si>
  <si>
    <t>Sberbank Slovensko, as</t>
  </si>
  <si>
    <t>Unicredit Bank Czech Republic AS(0,027119); GE Money Bank as(0,044175); UniCredit Bank Slovakia a.s.(0,291153)</t>
  </si>
  <si>
    <t>OTP Banka Slovensko, as</t>
  </si>
  <si>
    <t>GE Money Bank as(0,061784); Vseobecna Uverova Banka a.s.(0,001146); UniCredit Bank Slovakia a.s.(0,225865)</t>
  </si>
  <si>
    <t>CSOB CZ(1,000000)</t>
  </si>
  <si>
    <t>Ceska Sporitelna a.s.(1,000000)</t>
  </si>
  <si>
    <t>Komercni Banka(1,000000)</t>
  </si>
  <si>
    <t>Evropsko-ruska banka As(1,000000)</t>
  </si>
  <si>
    <t>Unicredit Bank Czech Republic AS(0,135996); GE Money Bank as(0,380425); Vseobecna Uverova Banka a.s.(0,483579)</t>
  </si>
  <si>
    <t>GE Money Bank as(0,416876); Vseobecna Uverova Banka a.s.(0,161145); UniCredit Bank Slovakia a.s.(0,421978)</t>
  </si>
  <si>
    <t>GE Money Bank as(0,322478); PPF banka a.s.(0,550925); Evropsko-ruska banka As(0,126597)</t>
  </si>
  <si>
    <t>PPF banka a.s.(0,051358); Evropsko-ruska banka As(0,630814); Vseobecna Uverova Banka a.s.(0,025327); UniCredit Bank Slovakia a.s.(0,292502)</t>
  </si>
  <si>
    <t>Unicredit Bank Czech Republic AS(0,058372); GE Money Bank as(0,028365); Evropsko-ruska banka As(0,695648); UniCredit Bank Slovakia a.s.(0,217614)</t>
  </si>
  <si>
    <t>GE Money Bank as(0,038024); Evropsko-ruska banka As(0,769977); Vseobecna Uverova Banka a.s.(0,032442); UniCredit Bank Slovakia a.s.(0,159558)</t>
  </si>
  <si>
    <t>CRS</t>
  </si>
  <si>
    <t>VRS</t>
  </si>
  <si>
    <t>SE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</si>
</sst>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31.28125" style="0" bestFit="1" customWidth="1"/>
    <col min="3" max="3" width="12.7109375" style="0" customWidth="1"/>
  </cols>
  <sheetData>
    <row r="1" spans="1:20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">
      <c r="A2">
        <v>1</v>
      </c>
      <c r="B2" t="s">
        <v>20</v>
      </c>
      <c r="C2">
        <v>0.836789</v>
      </c>
      <c r="D2" t="s">
        <v>21</v>
      </c>
      <c r="E2">
        <v>0</v>
      </c>
      <c r="F2">
        <v>-68907.389859</v>
      </c>
      <c r="G2">
        <v>0</v>
      </c>
      <c r="H2">
        <v>353291.52091</v>
      </c>
      <c r="I2">
        <v>-5481927.614359</v>
      </c>
      <c r="J2">
        <v>0</v>
      </c>
      <c r="K2">
        <v>28106108.043867</v>
      </c>
      <c r="L2">
        <v>-61858.193855</v>
      </c>
      <c r="M2">
        <v>0</v>
      </c>
      <c r="N2">
        <v>317149.952022</v>
      </c>
      <c r="O2">
        <v>0</v>
      </c>
      <c r="P2">
        <v>0</v>
      </c>
      <c r="Q2">
        <v>25164839.390472</v>
      </c>
      <c r="R2">
        <v>0</v>
      </c>
      <c r="S2">
        <v>0</v>
      </c>
      <c r="T2">
        <v>1311781.724498</v>
      </c>
    </row>
    <row r="3" spans="1:20" ht="12">
      <c r="A3">
        <v>2</v>
      </c>
      <c r="B3" t="s">
        <v>22</v>
      </c>
      <c r="C3">
        <v>0.79391</v>
      </c>
      <c r="D3" t="s">
        <v>23</v>
      </c>
      <c r="E3">
        <v>0</v>
      </c>
      <c r="F3">
        <v>-157841.757408</v>
      </c>
      <c r="G3">
        <v>-229584.27424</v>
      </c>
      <c r="H3">
        <v>378462.209963</v>
      </c>
      <c r="I3">
        <v>-7020854.149273</v>
      </c>
      <c r="J3">
        <v>0</v>
      </c>
      <c r="K3">
        <v>27046110.938372</v>
      </c>
      <c r="L3">
        <v>-94992.747384</v>
      </c>
      <c r="M3">
        <v>0</v>
      </c>
      <c r="N3">
        <v>365936.156692</v>
      </c>
      <c r="O3">
        <v>0</v>
      </c>
      <c r="P3">
        <v>0</v>
      </c>
      <c r="Q3">
        <v>24664550.737102</v>
      </c>
      <c r="R3">
        <v>0</v>
      </c>
      <c r="S3">
        <v>0</v>
      </c>
      <c r="T3">
        <v>1605510.413568</v>
      </c>
    </row>
    <row r="4" spans="1:20" ht="12">
      <c r="A4">
        <v>3</v>
      </c>
      <c r="B4" t="s">
        <v>24</v>
      </c>
      <c r="C4">
        <v>0.832329</v>
      </c>
      <c r="D4" t="s">
        <v>25</v>
      </c>
      <c r="E4">
        <v>0</v>
      </c>
      <c r="F4">
        <v>-70341.598177</v>
      </c>
      <c r="G4">
        <v>0</v>
      </c>
      <c r="H4">
        <v>349180.84964</v>
      </c>
      <c r="I4">
        <v>-5095383.816802</v>
      </c>
      <c r="J4">
        <v>0</v>
      </c>
      <c r="K4">
        <v>25293858.776401</v>
      </c>
      <c r="L4">
        <v>-59712.044687</v>
      </c>
      <c r="M4">
        <v>0</v>
      </c>
      <c r="N4">
        <v>296414.966932</v>
      </c>
      <c r="O4">
        <v>0</v>
      </c>
      <c r="P4">
        <v>0</v>
      </c>
      <c r="Q4">
        <v>23697035.619769</v>
      </c>
      <c r="R4">
        <v>0</v>
      </c>
      <c r="S4">
        <v>0</v>
      </c>
      <c r="T4">
        <v>1151771.223698</v>
      </c>
    </row>
    <row r="5" spans="1:20" ht="12">
      <c r="A5">
        <v>4</v>
      </c>
      <c r="B5" t="s">
        <v>26</v>
      </c>
      <c r="C5">
        <v>1</v>
      </c>
      <c r="D5" t="s">
        <v>27</v>
      </c>
      <c r="E5">
        <v>3</v>
      </c>
      <c r="F5">
        <v>0</v>
      </c>
      <c r="G5">
        <v>0</v>
      </c>
      <c r="H5">
        <v>56940.437313</v>
      </c>
      <c r="I5">
        <v>0</v>
      </c>
      <c r="J5">
        <v>0</v>
      </c>
      <c r="K5">
        <v>10239832.37654</v>
      </c>
      <c r="L5">
        <v>0</v>
      </c>
      <c r="M5">
        <v>0</v>
      </c>
      <c r="N5">
        <v>111729.208332</v>
      </c>
      <c r="O5">
        <v>0</v>
      </c>
      <c r="P5">
        <v>0</v>
      </c>
      <c r="Q5">
        <v>9693781.454656</v>
      </c>
      <c r="R5">
        <v>0</v>
      </c>
      <c r="S5">
        <v>0</v>
      </c>
      <c r="T5">
        <v>328260.309119</v>
      </c>
    </row>
    <row r="6" spans="1:20" ht="12">
      <c r="A6">
        <v>5</v>
      </c>
      <c r="B6" t="s">
        <v>28</v>
      </c>
      <c r="C6">
        <v>1</v>
      </c>
      <c r="D6" t="s">
        <v>29</v>
      </c>
      <c r="E6">
        <v>9</v>
      </c>
      <c r="F6">
        <v>0</v>
      </c>
      <c r="G6">
        <v>0</v>
      </c>
      <c r="H6">
        <v>54925.218149</v>
      </c>
      <c r="I6">
        <v>0</v>
      </c>
      <c r="J6">
        <v>0</v>
      </c>
      <c r="K6">
        <v>5093886.27407</v>
      </c>
      <c r="L6">
        <v>0</v>
      </c>
      <c r="M6">
        <v>0</v>
      </c>
      <c r="N6">
        <v>123563.372953</v>
      </c>
      <c r="O6">
        <v>0</v>
      </c>
      <c r="P6">
        <v>0</v>
      </c>
      <c r="Q6">
        <v>5347604.465991</v>
      </c>
      <c r="R6">
        <v>0</v>
      </c>
      <c r="S6">
        <v>0</v>
      </c>
      <c r="T6">
        <v>529598.546678</v>
      </c>
    </row>
    <row r="7" spans="1:20" ht="12">
      <c r="A7">
        <v>6</v>
      </c>
      <c r="B7" t="s">
        <v>30</v>
      </c>
      <c r="C7">
        <v>1</v>
      </c>
      <c r="D7" t="s">
        <v>31</v>
      </c>
      <c r="E7">
        <v>0</v>
      </c>
      <c r="F7">
        <v>0</v>
      </c>
      <c r="G7">
        <v>0</v>
      </c>
      <c r="H7">
        <v>3815.271698</v>
      </c>
      <c r="I7">
        <v>0</v>
      </c>
      <c r="J7">
        <v>0</v>
      </c>
      <c r="K7">
        <v>3355749.249277</v>
      </c>
      <c r="L7">
        <v>0</v>
      </c>
      <c r="M7">
        <v>0</v>
      </c>
      <c r="N7">
        <v>39459.46066</v>
      </c>
      <c r="O7">
        <v>0</v>
      </c>
      <c r="P7">
        <v>0</v>
      </c>
      <c r="Q7">
        <v>2159538.244642</v>
      </c>
      <c r="R7">
        <v>0</v>
      </c>
      <c r="S7">
        <v>0</v>
      </c>
      <c r="T7">
        <v>100278.14527</v>
      </c>
    </row>
    <row r="8" spans="1:20" ht="12">
      <c r="A8">
        <v>7</v>
      </c>
      <c r="B8" t="s">
        <v>32</v>
      </c>
      <c r="C8">
        <v>1</v>
      </c>
      <c r="D8" t="s">
        <v>33</v>
      </c>
      <c r="E8">
        <v>5</v>
      </c>
      <c r="F8">
        <v>0</v>
      </c>
      <c r="G8">
        <v>0</v>
      </c>
      <c r="H8">
        <v>3007.084846</v>
      </c>
      <c r="I8">
        <v>0</v>
      </c>
      <c r="J8">
        <v>0</v>
      </c>
      <c r="K8">
        <v>2845578.674851</v>
      </c>
      <c r="L8">
        <v>0</v>
      </c>
      <c r="M8">
        <v>0</v>
      </c>
      <c r="N8">
        <v>9713.986126</v>
      </c>
      <c r="O8">
        <v>0</v>
      </c>
      <c r="P8">
        <v>0</v>
      </c>
      <c r="Q8">
        <v>1338934.703545</v>
      </c>
      <c r="R8">
        <v>0</v>
      </c>
      <c r="S8">
        <v>0</v>
      </c>
      <c r="T8">
        <v>111088.95641</v>
      </c>
    </row>
    <row r="9" spans="1:20" ht="12">
      <c r="A9">
        <v>8</v>
      </c>
      <c r="B9" t="s">
        <v>34</v>
      </c>
      <c r="C9">
        <v>1</v>
      </c>
      <c r="D9" t="s">
        <v>35</v>
      </c>
      <c r="E9">
        <v>3</v>
      </c>
      <c r="F9">
        <v>0</v>
      </c>
      <c r="G9">
        <v>0</v>
      </c>
      <c r="H9">
        <v>34547.363948</v>
      </c>
      <c r="I9">
        <v>0</v>
      </c>
      <c r="J9">
        <v>0</v>
      </c>
      <c r="K9">
        <v>1063951.751071</v>
      </c>
      <c r="L9">
        <v>0</v>
      </c>
      <c r="M9">
        <v>0</v>
      </c>
      <c r="N9">
        <v>20325.374536</v>
      </c>
      <c r="O9">
        <v>0</v>
      </c>
      <c r="P9">
        <v>0</v>
      </c>
      <c r="Q9">
        <v>1215717.696385</v>
      </c>
      <c r="R9">
        <v>0</v>
      </c>
      <c r="S9">
        <v>0</v>
      </c>
      <c r="T9">
        <v>28564.682055</v>
      </c>
    </row>
    <row r="10" spans="1:20" ht="12">
      <c r="A10">
        <v>9</v>
      </c>
      <c r="B10" t="s">
        <v>36</v>
      </c>
      <c r="C10">
        <v>0.536228</v>
      </c>
      <c r="D10" t="s">
        <v>37</v>
      </c>
      <c r="E10">
        <v>0</v>
      </c>
      <c r="F10">
        <v>-2275.658263</v>
      </c>
      <c r="G10">
        <v>-428.321145</v>
      </c>
      <c r="H10">
        <v>2202.869338</v>
      </c>
      <c r="I10">
        <v>-71557.891542</v>
      </c>
      <c r="J10">
        <v>0</v>
      </c>
      <c r="K10">
        <v>82737.57366</v>
      </c>
      <c r="L10">
        <v>-1669.627346</v>
      </c>
      <c r="M10">
        <v>-234.95425</v>
      </c>
      <c r="N10">
        <v>1695.523473</v>
      </c>
      <c r="O10">
        <v>0</v>
      </c>
      <c r="P10">
        <v>0</v>
      </c>
      <c r="Q10">
        <v>92469.17101</v>
      </c>
      <c r="R10">
        <v>0</v>
      </c>
      <c r="S10">
        <v>0</v>
      </c>
      <c r="T10">
        <v>3941.222896</v>
      </c>
    </row>
    <row r="11" spans="1:20" ht="12">
      <c r="A11">
        <v>10</v>
      </c>
      <c r="B11" t="s">
        <v>38</v>
      </c>
      <c r="C11">
        <v>1</v>
      </c>
      <c r="D11" t="s">
        <v>39</v>
      </c>
      <c r="E11">
        <v>5</v>
      </c>
      <c r="F11">
        <v>0</v>
      </c>
      <c r="G11">
        <v>0</v>
      </c>
      <c r="H11">
        <v>183137.611151</v>
      </c>
      <c r="I11">
        <v>0</v>
      </c>
      <c r="J11">
        <v>0</v>
      </c>
      <c r="K11">
        <v>10247393.782437</v>
      </c>
      <c r="L11">
        <v>0</v>
      </c>
      <c r="M11">
        <v>0</v>
      </c>
      <c r="N11">
        <v>128512.992263</v>
      </c>
      <c r="O11">
        <v>0</v>
      </c>
      <c r="P11">
        <v>0</v>
      </c>
      <c r="Q11">
        <v>9930861.26864</v>
      </c>
      <c r="R11">
        <v>0</v>
      </c>
      <c r="S11">
        <v>0</v>
      </c>
      <c r="T11">
        <v>516163.065434</v>
      </c>
    </row>
    <row r="12" spans="1:20" ht="12">
      <c r="A12">
        <v>11</v>
      </c>
      <c r="B12" t="s">
        <v>40</v>
      </c>
      <c r="C12">
        <v>0.845507</v>
      </c>
      <c r="D12" t="s">
        <v>41</v>
      </c>
      <c r="E12">
        <v>0</v>
      </c>
      <c r="F12">
        <v>-19793.174876</v>
      </c>
      <c r="G12">
        <v>0</v>
      </c>
      <c r="H12">
        <v>108323.986816</v>
      </c>
      <c r="I12">
        <v>-1399342.810358</v>
      </c>
      <c r="J12">
        <v>0</v>
      </c>
      <c r="K12">
        <v>7658316.217219</v>
      </c>
      <c r="L12">
        <v>-22178.140334</v>
      </c>
      <c r="M12">
        <v>-2858.213194</v>
      </c>
      <c r="N12">
        <v>118518.200457</v>
      </c>
      <c r="O12">
        <v>0</v>
      </c>
      <c r="P12">
        <v>0</v>
      </c>
      <c r="Q12">
        <v>8155033.380687</v>
      </c>
      <c r="R12">
        <v>0</v>
      </c>
      <c r="S12">
        <v>0</v>
      </c>
      <c r="T12">
        <v>367066.883445</v>
      </c>
    </row>
    <row r="13" spans="1:20" ht="12">
      <c r="A13">
        <v>12</v>
      </c>
      <c r="B13" t="s">
        <v>42</v>
      </c>
      <c r="C13">
        <v>0.93587</v>
      </c>
      <c r="D13" t="s">
        <v>43</v>
      </c>
      <c r="E13">
        <v>0</v>
      </c>
      <c r="F13">
        <v>-6701.588136</v>
      </c>
      <c r="G13">
        <v>-4856.739719</v>
      </c>
      <c r="H13">
        <v>92940.943061</v>
      </c>
      <c r="I13">
        <v>-344920.248992</v>
      </c>
      <c r="J13">
        <v>0</v>
      </c>
      <c r="K13">
        <v>5033493.615085</v>
      </c>
      <c r="L13">
        <v>-5813.120012</v>
      </c>
      <c r="M13">
        <v>0</v>
      </c>
      <c r="N13">
        <v>84832.080896</v>
      </c>
      <c r="O13">
        <v>0</v>
      </c>
      <c r="P13">
        <v>0</v>
      </c>
      <c r="Q13">
        <v>5452038.350403</v>
      </c>
      <c r="R13">
        <v>0</v>
      </c>
      <c r="S13">
        <v>0</v>
      </c>
      <c r="T13">
        <v>230769.223273</v>
      </c>
    </row>
    <row r="14" spans="1:20" ht="12">
      <c r="A14">
        <v>13</v>
      </c>
      <c r="B14" t="s">
        <v>44</v>
      </c>
      <c r="C14">
        <v>1</v>
      </c>
      <c r="D14" t="s">
        <v>45</v>
      </c>
      <c r="E14">
        <v>5</v>
      </c>
      <c r="F14">
        <v>0</v>
      </c>
      <c r="G14">
        <v>0</v>
      </c>
      <c r="H14">
        <v>46576.063931</v>
      </c>
      <c r="I14">
        <v>0</v>
      </c>
      <c r="J14">
        <v>0</v>
      </c>
      <c r="K14">
        <v>3628446.906805</v>
      </c>
      <c r="L14">
        <v>0</v>
      </c>
      <c r="M14">
        <v>0</v>
      </c>
      <c r="N14">
        <v>40770.54888</v>
      </c>
      <c r="O14">
        <v>0</v>
      </c>
      <c r="P14">
        <v>0</v>
      </c>
      <c r="Q14">
        <v>3844834.285975</v>
      </c>
      <c r="R14">
        <v>0</v>
      </c>
      <c r="S14">
        <v>0</v>
      </c>
      <c r="T14">
        <v>99617.360532</v>
      </c>
    </row>
    <row r="15" spans="1:20" ht="12">
      <c r="A15">
        <v>14</v>
      </c>
      <c r="B15" t="s">
        <v>46</v>
      </c>
      <c r="C15">
        <v>0.859572</v>
      </c>
      <c r="D15" t="s">
        <v>47</v>
      </c>
      <c r="E15">
        <v>0</v>
      </c>
      <c r="F15">
        <v>-5855.045545</v>
      </c>
      <c r="G15">
        <v>-16391.50251</v>
      </c>
      <c r="H15">
        <v>19447.605493</v>
      </c>
      <c r="I15">
        <v>-524341.562912</v>
      </c>
      <c r="J15">
        <v>0</v>
      </c>
      <c r="K15">
        <v>3209528.219476</v>
      </c>
      <c r="L15">
        <v>-7411.450057</v>
      </c>
      <c r="M15">
        <v>0</v>
      </c>
      <c r="N15">
        <v>45365.959496</v>
      </c>
      <c r="O15">
        <v>0</v>
      </c>
      <c r="P15">
        <v>193363.184414</v>
      </c>
      <c r="Q15">
        <v>2466486.213884</v>
      </c>
      <c r="R15">
        <v>0</v>
      </c>
      <c r="S15">
        <v>0</v>
      </c>
      <c r="T15">
        <v>232484.489083</v>
      </c>
    </row>
    <row r="16" spans="1:20" ht="12">
      <c r="A16">
        <v>15</v>
      </c>
      <c r="B16" t="s">
        <v>48</v>
      </c>
      <c r="C16">
        <v>0.760729</v>
      </c>
      <c r="D16" t="s">
        <v>49</v>
      </c>
      <c r="E16">
        <v>0</v>
      </c>
      <c r="F16">
        <v>-6692.897153</v>
      </c>
      <c r="G16">
        <v>-581.201918</v>
      </c>
      <c r="H16">
        <v>20697.927992</v>
      </c>
      <c r="I16">
        <v>-462220.317083</v>
      </c>
      <c r="J16">
        <v>0</v>
      </c>
      <c r="K16">
        <v>1469564.8161</v>
      </c>
      <c r="L16">
        <v>-5303.805291</v>
      </c>
      <c r="M16">
        <v>0</v>
      </c>
      <c r="N16">
        <v>16862.706721</v>
      </c>
      <c r="O16">
        <v>0</v>
      </c>
      <c r="P16">
        <v>0</v>
      </c>
      <c r="Q16">
        <v>1503232.567608</v>
      </c>
      <c r="R16">
        <v>0</v>
      </c>
      <c r="S16">
        <v>0</v>
      </c>
      <c r="T16">
        <v>50402.426124</v>
      </c>
    </row>
    <row r="17" spans="1:20" ht="12">
      <c r="A17">
        <v>16</v>
      </c>
      <c r="B17" t="s">
        <v>50</v>
      </c>
      <c r="C17">
        <v>0.857221</v>
      </c>
      <c r="D17" t="s">
        <v>51</v>
      </c>
      <c r="E17">
        <v>0</v>
      </c>
      <c r="F17">
        <v>-2920.000523</v>
      </c>
      <c r="G17">
        <v>0</v>
      </c>
      <c r="H17">
        <v>17531.245679</v>
      </c>
      <c r="I17">
        <v>-259691.659413</v>
      </c>
      <c r="J17">
        <v>0</v>
      </c>
      <c r="K17">
        <v>1559149.817325</v>
      </c>
      <c r="L17">
        <v>-3390.968349</v>
      </c>
      <c r="M17">
        <v>0</v>
      </c>
      <c r="N17">
        <v>20358.86595</v>
      </c>
      <c r="O17">
        <v>0</v>
      </c>
      <c r="P17">
        <v>0</v>
      </c>
      <c r="Q17">
        <v>1618551.207483</v>
      </c>
      <c r="R17">
        <v>0</v>
      </c>
      <c r="S17">
        <v>9051.375458</v>
      </c>
      <c r="T17">
        <v>61301.010916</v>
      </c>
    </row>
    <row r="18" spans="1:20" ht="12">
      <c r="A18">
        <v>17</v>
      </c>
      <c r="B18" t="s">
        <v>52</v>
      </c>
      <c r="C18">
        <v>0.841621</v>
      </c>
      <c r="D18" t="s">
        <v>53</v>
      </c>
      <c r="E18">
        <v>0</v>
      </c>
      <c r="F18">
        <v>-4137.633043</v>
      </c>
      <c r="G18">
        <v>-7863.979185</v>
      </c>
      <c r="H18">
        <v>14123.205501</v>
      </c>
      <c r="I18">
        <v>-215658.449514</v>
      </c>
      <c r="J18">
        <v>0</v>
      </c>
      <c r="K18">
        <v>1145998.716967</v>
      </c>
      <c r="L18">
        <v>-3197.261897</v>
      </c>
      <c r="M18">
        <v>0</v>
      </c>
      <c r="N18">
        <v>16990.097257</v>
      </c>
      <c r="O18">
        <v>0</v>
      </c>
      <c r="P18">
        <v>0</v>
      </c>
      <c r="Q18">
        <v>1210186.001062</v>
      </c>
      <c r="R18">
        <v>0</v>
      </c>
      <c r="S18">
        <v>0</v>
      </c>
      <c r="T18">
        <v>55812.110603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1:20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">
      <c r="A2">
        <v>1</v>
      </c>
      <c r="B2" t="s">
        <v>20</v>
      </c>
      <c r="C2">
        <v>1</v>
      </c>
      <c r="D2" t="s">
        <v>54</v>
      </c>
      <c r="E2">
        <v>0</v>
      </c>
      <c r="F2">
        <v>0</v>
      </c>
      <c r="G2">
        <v>0</v>
      </c>
      <c r="H2">
        <v>422198.910769</v>
      </c>
      <c r="I2">
        <v>0</v>
      </c>
      <c r="J2">
        <v>0</v>
      </c>
      <c r="K2">
        <v>33588035.658225</v>
      </c>
      <c r="L2">
        <v>0</v>
      </c>
      <c r="M2">
        <v>0</v>
      </c>
      <c r="N2">
        <v>379008.145876</v>
      </c>
      <c r="O2">
        <v>0</v>
      </c>
      <c r="P2">
        <v>0</v>
      </c>
      <c r="Q2">
        <v>25164839.390472</v>
      </c>
      <c r="R2">
        <v>0</v>
      </c>
      <c r="S2">
        <v>0</v>
      </c>
      <c r="T2">
        <v>1311781.724498</v>
      </c>
    </row>
    <row r="3" spans="1:20" ht="12">
      <c r="A3">
        <v>2</v>
      </c>
      <c r="B3" t="s">
        <v>22</v>
      </c>
      <c r="C3">
        <v>1</v>
      </c>
      <c r="D3" t="s">
        <v>55</v>
      </c>
      <c r="E3">
        <v>0</v>
      </c>
      <c r="F3">
        <v>0</v>
      </c>
      <c r="G3">
        <v>0</v>
      </c>
      <c r="H3">
        <v>765888.241611</v>
      </c>
      <c r="I3">
        <v>0</v>
      </c>
      <c r="J3">
        <v>0</v>
      </c>
      <c r="K3">
        <v>34066965.087645</v>
      </c>
      <c r="L3">
        <v>0</v>
      </c>
      <c r="M3">
        <v>0</v>
      </c>
      <c r="N3">
        <v>460928.904075</v>
      </c>
      <c r="O3">
        <v>0</v>
      </c>
      <c r="P3">
        <v>0</v>
      </c>
      <c r="Q3">
        <v>24664550.737102</v>
      </c>
      <c r="R3">
        <v>0</v>
      </c>
      <c r="S3">
        <v>0</v>
      </c>
      <c r="T3">
        <v>1605510.413568</v>
      </c>
    </row>
    <row r="4" spans="1:20" ht="12">
      <c r="A4">
        <v>3</v>
      </c>
      <c r="B4" t="s">
        <v>24</v>
      </c>
      <c r="C4">
        <v>1</v>
      </c>
      <c r="D4" t="s">
        <v>56</v>
      </c>
      <c r="E4">
        <v>0</v>
      </c>
      <c r="F4">
        <v>0</v>
      </c>
      <c r="G4">
        <v>0</v>
      </c>
      <c r="H4">
        <v>419522.447817</v>
      </c>
      <c r="I4">
        <v>0</v>
      </c>
      <c r="J4">
        <v>0</v>
      </c>
      <c r="K4">
        <v>30389242.593203</v>
      </c>
      <c r="L4">
        <v>0</v>
      </c>
      <c r="M4">
        <v>0</v>
      </c>
      <c r="N4">
        <v>356127.01162</v>
      </c>
      <c r="O4">
        <v>0</v>
      </c>
      <c r="P4">
        <v>0</v>
      </c>
      <c r="Q4">
        <v>23697035.619769</v>
      </c>
      <c r="R4">
        <v>0</v>
      </c>
      <c r="S4">
        <v>0</v>
      </c>
      <c r="T4">
        <v>1151771.223698</v>
      </c>
    </row>
    <row r="5" spans="1:20" ht="12">
      <c r="A5">
        <v>4</v>
      </c>
      <c r="B5" t="s">
        <v>26</v>
      </c>
      <c r="C5">
        <v>1</v>
      </c>
      <c r="D5" t="s">
        <v>27</v>
      </c>
      <c r="E5">
        <v>2</v>
      </c>
      <c r="F5">
        <v>0</v>
      </c>
      <c r="G5">
        <v>0</v>
      </c>
      <c r="H5">
        <v>56940.437313</v>
      </c>
      <c r="I5">
        <v>0</v>
      </c>
      <c r="J5">
        <v>0</v>
      </c>
      <c r="K5">
        <v>10239832.37654</v>
      </c>
      <c r="L5">
        <v>0</v>
      </c>
      <c r="M5">
        <v>0</v>
      </c>
      <c r="N5">
        <v>111729.208332</v>
      </c>
      <c r="O5">
        <v>0</v>
      </c>
      <c r="P5">
        <v>0</v>
      </c>
      <c r="Q5">
        <v>9693781.454656</v>
      </c>
      <c r="R5">
        <v>0</v>
      </c>
      <c r="S5">
        <v>0</v>
      </c>
      <c r="T5">
        <v>328260.309119</v>
      </c>
    </row>
    <row r="6" spans="1:20" ht="12">
      <c r="A6">
        <v>5</v>
      </c>
      <c r="B6" t="s">
        <v>28</v>
      </c>
      <c r="C6">
        <v>1</v>
      </c>
      <c r="D6" t="s">
        <v>29</v>
      </c>
      <c r="E6">
        <v>5</v>
      </c>
      <c r="F6">
        <v>0</v>
      </c>
      <c r="G6">
        <v>0</v>
      </c>
      <c r="H6">
        <v>54925.218149</v>
      </c>
      <c r="I6">
        <v>0</v>
      </c>
      <c r="J6">
        <v>0</v>
      </c>
      <c r="K6">
        <v>5093886.27407</v>
      </c>
      <c r="L6">
        <v>0</v>
      </c>
      <c r="M6">
        <v>0</v>
      </c>
      <c r="N6">
        <v>123563.372953</v>
      </c>
      <c r="O6">
        <v>0</v>
      </c>
      <c r="P6">
        <v>0</v>
      </c>
      <c r="Q6">
        <v>5347604.465991</v>
      </c>
      <c r="R6">
        <v>0</v>
      </c>
      <c r="S6">
        <v>0</v>
      </c>
      <c r="T6">
        <v>529598.546678</v>
      </c>
    </row>
    <row r="7" spans="1:20" ht="12">
      <c r="A7">
        <v>6</v>
      </c>
      <c r="B7" t="s">
        <v>30</v>
      </c>
      <c r="C7">
        <v>1</v>
      </c>
      <c r="D7" t="s">
        <v>31</v>
      </c>
      <c r="E7">
        <v>0</v>
      </c>
      <c r="F7">
        <v>0</v>
      </c>
      <c r="G7">
        <v>0</v>
      </c>
      <c r="H7">
        <v>3815.271698</v>
      </c>
      <c r="I7">
        <v>0</v>
      </c>
      <c r="J7">
        <v>0</v>
      </c>
      <c r="K7">
        <v>3355749.249277</v>
      </c>
      <c r="L7">
        <v>0</v>
      </c>
      <c r="M7">
        <v>0</v>
      </c>
      <c r="N7">
        <v>39459.46066</v>
      </c>
      <c r="O7">
        <v>0</v>
      </c>
      <c r="P7">
        <v>0</v>
      </c>
      <c r="Q7">
        <v>2159538.244642</v>
      </c>
      <c r="R7">
        <v>0</v>
      </c>
      <c r="S7">
        <v>0</v>
      </c>
      <c r="T7">
        <v>100278.14527</v>
      </c>
    </row>
    <row r="8" spans="1:20" ht="12">
      <c r="A8">
        <v>7</v>
      </c>
      <c r="B8" t="s">
        <v>32</v>
      </c>
      <c r="C8">
        <v>1</v>
      </c>
      <c r="D8" t="s">
        <v>33</v>
      </c>
      <c r="E8">
        <v>2</v>
      </c>
      <c r="F8">
        <v>0</v>
      </c>
      <c r="G8">
        <v>0</v>
      </c>
      <c r="H8">
        <v>3007.084846</v>
      </c>
      <c r="I8">
        <v>0</v>
      </c>
      <c r="J8">
        <v>0</v>
      </c>
      <c r="K8">
        <v>2845578.674851</v>
      </c>
      <c r="L8">
        <v>0</v>
      </c>
      <c r="M8">
        <v>0</v>
      </c>
      <c r="N8">
        <v>9713.986126</v>
      </c>
      <c r="O8">
        <v>0</v>
      </c>
      <c r="P8">
        <v>0</v>
      </c>
      <c r="Q8">
        <v>1338934.703545</v>
      </c>
      <c r="R8">
        <v>0</v>
      </c>
      <c r="S8">
        <v>0</v>
      </c>
      <c r="T8">
        <v>111088.95641</v>
      </c>
    </row>
    <row r="9" spans="1:20" ht="12">
      <c r="A9">
        <v>8</v>
      </c>
      <c r="B9" t="s">
        <v>34</v>
      </c>
      <c r="C9">
        <v>1</v>
      </c>
      <c r="D9" t="s">
        <v>35</v>
      </c>
      <c r="E9">
        <v>0</v>
      </c>
      <c r="F9">
        <v>0</v>
      </c>
      <c r="G9">
        <v>0</v>
      </c>
      <c r="H9">
        <v>34547.363948</v>
      </c>
      <c r="I9">
        <v>0</v>
      </c>
      <c r="J9">
        <v>0</v>
      </c>
      <c r="K9">
        <v>1063951.751071</v>
      </c>
      <c r="L9">
        <v>0</v>
      </c>
      <c r="M9">
        <v>0</v>
      </c>
      <c r="N9">
        <v>20325.374536</v>
      </c>
      <c r="O9">
        <v>0</v>
      </c>
      <c r="P9">
        <v>0</v>
      </c>
      <c r="Q9">
        <v>1215717.696385</v>
      </c>
      <c r="R9">
        <v>0</v>
      </c>
      <c r="S9">
        <v>0</v>
      </c>
      <c r="T9">
        <v>28564.682055</v>
      </c>
    </row>
    <row r="10" spans="1:20" ht="12">
      <c r="A10">
        <v>9</v>
      </c>
      <c r="B10" t="s">
        <v>36</v>
      </c>
      <c r="C10">
        <v>1</v>
      </c>
      <c r="D10" t="s">
        <v>57</v>
      </c>
      <c r="E10">
        <v>4</v>
      </c>
      <c r="F10">
        <v>0</v>
      </c>
      <c r="G10">
        <v>0</v>
      </c>
      <c r="H10">
        <v>4906.848745</v>
      </c>
      <c r="I10">
        <v>0</v>
      </c>
      <c r="J10">
        <v>0</v>
      </c>
      <c r="K10">
        <v>154295.465202</v>
      </c>
      <c r="L10">
        <v>0</v>
      </c>
      <c r="M10">
        <v>0</v>
      </c>
      <c r="N10">
        <v>3600.105069</v>
      </c>
      <c r="O10">
        <v>0</v>
      </c>
      <c r="P10">
        <v>0</v>
      </c>
      <c r="Q10">
        <v>92469.17101</v>
      </c>
      <c r="R10">
        <v>0</v>
      </c>
      <c r="S10">
        <v>0</v>
      </c>
      <c r="T10">
        <v>3941.222896</v>
      </c>
    </row>
    <row r="11" spans="1:20" ht="12">
      <c r="A11">
        <v>10</v>
      </c>
      <c r="B11" t="s">
        <v>38</v>
      </c>
      <c r="C11">
        <v>1</v>
      </c>
      <c r="D11" t="s">
        <v>39</v>
      </c>
      <c r="E11">
        <v>4</v>
      </c>
      <c r="F11">
        <v>0</v>
      </c>
      <c r="G11">
        <v>0</v>
      </c>
      <c r="H11">
        <v>183137.611151</v>
      </c>
      <c r="I11">
        <v>0</v>
      </c>
      <c r="J11">
        <v>0</v>
      </c>
      <c r="K11">
        <v>10247393.782437</v>
      </c>
      <c r="L11">
        <v>0</v>
      </c>
      <c r="M11">
        <v>0</v>
      </c>
      <c r="N11">
        <v>128512.992263</v>
      </c>
      <c r="O11">
        <v>0</v>
      </c>
      <c r="P11">
        <v>0</v>
      </c>
      <c r="Q11">
        <v>9930861.26864</v>
      </c>
      <c r="R11">
        <v>0</v>
      </c>
      <c r="S11">
        <v>0</v>
      </c>
      <c r="T11">
        <v>516163.065434</v>
      </c>
    </row>
    <row r="12" spans="1:20" ht="12">
      <c r="A12">
        <v>11</v>
      </c>
      <c r="B12" t="s">
        <v>40</v>
      </c>
      <c r="C12">
        <v>0.914788</v>
      </c>
      <c r="D12" t="s">
        <v>58</v>
      </c>
      <c r="E12">
        <v>0</v>
      </c>
      <c r="F12">
        <v>-10917.063303</v>
      </c>
      <c r="G12">
        <v>0</v>
      </c>
      <c r="H12">
        <v>117200.098388</v>
      </c>
      <c r="I12">
        <v>-771817.262212</v>
      </c>
      <c r="J12">
        <v>0</v>
      </c>
      <c r="K12">
        <v>8285841.765364</v>
      </c>
      <c r="L12">
        <v>-12232.507594</v>
      </c>
      <c r="M12">
        <v>-6974.539425</v>
      </c>
      <c r="N12">
        <v>124347.506967</v>
      </c>
      <c r="O12">
        <v>0</v>
      </c>
      <c r="P12">
        <v>0</v>
      </c>
      <c r="Q12">
        <v>8155033.380687</v>
      </c>
      <c r="R12">
        <v>0</v>
      </c>
      <c r="S12">
        <v>128653.372176</v>
      </c>
      <c r="T12">
        <v>495720.255621</v>
      </c>
    </row>
    <row r="13" spans="1:20" ht="12">
      <c r="A13">
        <v>12</v>
      </c>
      <c r="B13" t="s">
        <v>42</v>
      </c>
      <c r="C13">
        <v>0.98653</v>
      </c>
      <c r="D13" t="s">
        <v>59</v>
      </c>
      <c r="E13">
        <v>0</v>
      </c>
      <c r="F13">
        <v>-1407.61389</v>
      </c>
      <c r="G13">
        <v>-31028.774983</v>
      </c>
      <c r="H13">
        <v>72062.882042</v>
      </c>
      <c r="I13">
        <v>-72447.683101</v>
      </c>
      <c r="J13">
        <v>0</v>
      </c>
      <c r="K13">
        <v>5305966.180976</v>
      </c>
      <c r="L13">
        <v>-1220.998413</v>
      </c>
      <c r="M13">
        <v>0</v>
      </c>
      <c r="N13">
        <v>89424.202496</v>
      </c>
      <c r="O13">
        <v>0</v>
      </c>
      <c r="P13">
        <v>0</v>
      </c>
      <c r="Q13">
        <v>5452038.350403</v>
      </c>
      <c r="R13">
        <v>0</v>
      </c>
      <c r="S13">
        <v>115221.511728</v>
      </c>
      <c r="T13">
        <v>345990.735001</v>
      </c>
    </row>
    <row r="14" spans="1:20" ht="12">
      <c r="A14">
        <v>13</v>
      </c>
      <c r="B14" t="s">
        <v>44</v>
      </c>
      <c r="C14">
        <v>1</v>
      </c>
      <c r="D14" t="s">
        <v>45</v>
      </c>
      <c r="E14">
        <v>4</v>
      </c>
      <c r="F14">
        <v>0</v>
      </c>
      <c r="G14">
        <v>0</v>
      </c>
      <c r="H14">
        <v>46576.063931</v>
      </c>
      <c r="I14">
        <v>0</v>
      </c>
      <c r="J14">
        <v>0</v>
      </c>
      <c r="K14">
        <v>3628446.906805</v>
      </c>
      <c r="L14">
        <v>0</v>
      </c>
      <c r="M14">
        <v>0</v>
      </c>
      <c r="N14">
        <v>40770.54888</v>
      </c>
      <c r="O14">
        <v>0</v>
      </c>
      <c r="P14">
        <v>0</v>
      </c>
      <c r="Q14">
        <v>3844834.285975</v>
      </c>
      <c r="R14">
        <v>0</v>
      </c>
      <c r="S14">
        <v>0</v>
      </c>
      <c r="T14">
        <v>99617.360532</v>
      </c>
    </row>
    <row r="15" spans="1:20" ht="12">
      <c r="A15">
        <v>14</v>
      </c>
      <c r="B15" t="s">
        <v>46</v>
      </c>
      <c r="C15">
        <v>0.865027</v>
      </c>
      <c r="D15" t="s">
        <v>60</v>
      </c>
      <c r="E15">
        <v>0</v>
      </c>
      <c r="F15">
        <v>-5627.567767</v>
      </c>
      <c r="G15">
        <v>-16076.541951</v>
      </c>
      <c r="H15">
        <v>19990.043829</v>
      </c>
      <c r="I15">
        <v>-503970.064066</v>
      </c>
      <c r="J15">
        <v>0</v>
      </c>
      <c r="K15">
        <v>3229899.718322</v>
      </c>
      <c r="L15">
        <v>-7123.503503</v>
      </c>
      <c r="M15">
        <v>0</v>
      </c>
      <c r="N15">
        <v>45653.906051</v>
      </c>
      <c r="O15">
        <v>0</v>
      </c>
      <c r="P15">
        <v>200720.4594</v>
      </c>
      <c r="Q15">
        <v>2473843.48887</v>
      </c>
      <c r="R15">
        <v>0</v>
      </c>
      <c r="S15">
        <v>0</v>
      </c>
      <c r="T15">
        <v>232484.489083</v>
      </c>
    </row>
    <row r="16" spans="1:20" ht="12">
      <c r="A16">
        <v>15</v>
      </c>
      <c r="B16" t="s">
        <v>48</v>
      </c>
      <c r="C16">
        <v>0.809787</v>
      </c>
      <c r="D16" t="s">
        <v>61</v>
      </c>
      <c r="E16">
        <v>0</v>
      </c>
      <c r="F16">
        <v>-5320.643384</v>
      </c>
      <c r="G16">
        <v>-1139.787675</v>
      </c>
      <c r="H16">
        <v>21511.596004</v>
      </c>
      <c r="I16">
        <v>-367450.659391</v>
      </c>
      <c r="J16">
        <v>0</v>
      </c>
      <c r="K16">
        <v>1564334.473792</v>
      </c>
      <c r="L16">
        <v>-4216.358908</v>
      </c>
      <c r="M16">
        <v>0</v>
      </c>
      <c r="N16">
        <v>17950.153104</v>
      </c>
      <c r="O16">
        <v>0</v>
      </c>
      <c r="P16">
        <v>0</v>
      </c>
      <c r="Q16">
        <v>1503232.567608</v>
      </c>
      <c r="R16">
        <v>0</v>
      </c>
      <c r="S16">
        <v>0</v>
      </c>
      <c r="T16">
        <v>50402.426124</v>
      </c>
    </row>
    <row r="17" spans="1:20" ht="12">
      <c r="A17">
        <v>16</v>
      </c>
      <c r="B17" t="s">
        <v>50</v>
      </c>
      <c r="C17">
        <v>0.901205</v>
      </c>
      <c r="D17" t="s">
        <v>62</v>
      </c>
      <c r="E17">
        <v>0</v>
      </c>
      <c r="F17">
        <v>-2020.480475</v>
      </c>
      <c r="G17">
        <v>0</v>
      </c>
      <c r="H17">
        <v>18430.765727</v>
      </c>
      <c r="I17">
        <v>-179692.408681</v>
      </c>
      <c r="J17">
        <v>0</v>
      </c>
      <c r="K17">
        <v>1639149.068057</v>
      </c>
      <c r="L17">
        <v>-2346.364422</v>
      </c>
      <c r="M17">
        <v>0</v>
      </c>
      <c r="N17">
        <v>21403.469877</v>
      </c>
      <c r="O17">
        <v>0</v>
      </c>
      <c r="P17">
        <v>0</v>
      </c>
      <c r="Q17">
        <v>1618551.207483</v>
      </c>
      <c r="R17">
        <v>0</v>
      </c>
      <c r="S17">
        <v>6353.811357</v>
      </c>
      <c r="T17">
        <v>58603.446815</v>
      </c>
    </row>
    <row r="18" spans="1:20" ht="12">
      <c r="A18">
        <v>17</v>
      </c>
      <c r="B18" t="s">
        <v>52</v>
      </c>
      <c r="C18">
        <v>0.898821</v>
      </c>
      <c r="D18" t="s">
        <v>63</v>
      </c>
      <c r="E18">
        <v>0</v>
      </c>
      <c r="F18">
        <v>-2643.279014</v>
      </c>
      <c r="G18">
        <v>-4241.973084</v>
      </c>
      <c r="H18">
        <v>19239.565631</v>
      </c>
      <c r="I18">
        <v>-137770.90617</v>
      </c>
      <c r="J18">
        <v>0</v>
      </c>
      <c r="K18">
        <v>1223886.260311</v>
      </c>
      <c r="L18">
        <v>-2042.533783</v>
      </c>
      <c r="M18">
        <v>0</v>
      </c>
      <c r="N18">
        <v>18144.825371</v>
      </c>
      <c r="O18">
        <v>0</v>
      </c>
      <c r="P18">
        <v>0</v>
      </c>
      <c r="Q18">
        <v>1210186.001062</v>
      </c>
      <c r="R18">
        <v>0</v>
      </c>
      <c r="S18">
        <v>0</v>
      </c>
      <c r="T18">
        <v>55812.110603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1.28125" style="0" bestFit="1" customWidth="1"/>
    <col min="2" max="4" width="12.28125" style="0" customWidth="1"/>
  </cols>
  <sheetData>
    <row r="1" spans="1:4" ht="12">
      <c r="A1" s="1" t="s">
        <v>1</v>
      </c>
      <c r="B1" s="1" t="s">
        <v>64</v>
      </c>
      <c r="C1" s="1" t="s">
        <v>65</v>
      </c>
      <c r="D1" s="1" t="s">
        <v>66</v>
      </c>
    </row>
    <row r="2" spans="1:4" ht="12">
      <c r="A2" s="1" t="s">
        <v>20</v>
      </c>
      <c r="B2" s="2">
        <v>0.836789</v>
      </c>
      <c r="C2" s="2">
        <v>1</v>
      </c>
      <c r="D2" s="2">
        <f>B2/C2</f>
        <v>0.836789</v>
      </c>
    </row>
    <row r="3" spans="1:4" ht="12">
      <c r="A3" s="1" t="s">
        <v>22</v>
      </c>
      <c r="B3" s="2">
        <v>0.79391</v>
      </c>
      <c r="C3" s="2">
        <v>1</v>
      </c>
      <c r="D3" s="2">
        <f aca="true" t="shared" si="0" ref="D3:D18">B3/C3</f>
        <v>0.79391</v>
      </c>
    </row>
    <row r="4" spans="1:4" ht="12">
      <c r="A4" s="1" t="s">
        <v>24</v>
      </c>
      <c r="B4" s="2">
        <v>0.832329</v>
      </c>
      <c r="C4" s="2">
        <v>1</v>
      </c>
      <c r="D4" s="2">
        <f t="shared" si="0"/>
        <v>0.832329</v>
      </c>
    </row>
    <row r="5" spans="1:4" ht="12">
      <c r="A5" s="1" t="s">
        <v>26</v>
      </c>
      <c r="B5" s="2">
        <v>1</v>
      </c>
      <c r="C5" s="2">
        <v>1</v>
      </c>
      <c r="D5" s="2">
        <f t="shared" si="0"/>
        <v>1</v>
      </c>
    </row>
    <row r="6" spans="1:4" ht="12">
      <c r="A6" s="1" t="s">
        <v>28</v>
      </c>
      <c r="B6" s="2">
        <v>1</v>
      </c>
      <c r="C6" s="2">
        <v>1</v>
      </c>
      <c r="D6" s="2">
        <f t="shared" si="0"/>
        <v>1</v>
      </c>
    </row>
    <row r="7" spans="1:4" ht="12">
      <c r="A7" s="1" t="s">
        <v>30</v>
      </c>
      <c r="B7" s="2">
        <v>1</v>
      </c>
      <c r="C7" s="2">
        <v>1</v>
      </c>
      <c r="D7" s="2">
        <f t="shared" si="0"/>
        <v>1</v>
      </c>
    </row>
    <row r="8" spans="1:4" ht="12">
      <c r="A8" s="1" t="s">
        <v>32</v>
      </c>
      <c r="B8" s="2">
        <v>1</v>
      </c>
      <c r="C8" s="2">
        <v>1</v>
      </c>
      <c r="D8" s="2">
        <f t="shared" si="0"/>
        <v>1</v>
      </c>
    </row>
    <row r="9" spans="1:4" ht="12">
      <c r="A9" s="1" t="s">
        <v>34</v>
      </c>
      <c r="B9" s="2">
        <v>1</v>
      </c>
      <c r="C9" s="2">
        <v>1</v>
      </c>
      <c r="D9" s="2">
        <f t="shared" si="0"/>
        <v>1</v>
      </c>
    </row>
    <row r="10" spans="1:4" ht="12">
      <c r="A10" s="1" t="s">
        <v>36</v>
      </c>
      <c r="B10" s="2">
        <v>0.536228</v>
      </c>
      <c r="C10" s="2">
        <v>1</v>
      </c>
      <c r="D10" s="2">
        <f t="shared" si="0"/>
        <v>0.536228</v>
      </c>
    </row>
    <row r="11" spans="1:4" ht="12">
      <c r="A11" s="1" t="s">
        <v>38</v>
      </c>
      <c r="B11" s="2">
        <v>1</v>
      </c>
      <c r="C11" s="2">
        <v>1</v>
      </c>
      <c r="D11" s="2">
        <f t="shared" si="0"/>
        <v>1</v>
      </c>
    </row>
    <row r="12" spans="1:4" ht="12">
      <c r="A12" s="1" t="s">
        <v>40</v>
      </c>
      <c r="B12" s="2">
        <v>0.845507</v>
      </c>
      <c r="C12" s="2">
        <v>0.914788</v>
      </c>
      <c r="D12" s="2">
        <f t="shared" si="0"/>
        <v>0.9242655128838594</v>
      </c>
    </row>
    <row r="13" spans="1:4" ht="12">
      <c r="A13" s="1" t="s">
        <v>42</v>
      </c>
      <c r="B13" s="2">
        <v>0.93587</v>
      </c>
      <c r="C13" s="2">
        <v>0.98653</v>
      </c>
      <c r="D13" s="2">
        <f t="shared" si="0"/>
        <v>0.9486482924999746</v>
      </c>
    </row>
    <row r="14" spans="1:4" ht="12">
      <c r="A14" s="1" t="s">
        <v>44</v>
      </c>
      <c r="B14" s="2">
        <v>1</v>
      </c>
      <c r="C14" s="2">
        <v>1</v>
      </c>
      <c r="D14" s="2">
        <f t="shared" si="0"/>
        <v>1</v>
      </c>
    </row>
    <row r="15" spans="1:4" ht="12">
      <c r="A15" s="1" t="s">
        <v>46</v>
      </c>
      <c r="B15" s="2">
        <v>0.859572</v>
      </c>
      <c r="C15" s="2">
        <v>0.865027</v>
      </c>
      <c r="D15" s="2">
        <f t="shared" si="0"/>
        <v>0.9936938384582216</v>
      </c>
    </row>
    <row r="16" spans="1:4" ht="12">
      <c r="A16" s="1" t="s">
        <v>48</v>
      </c>
      <c r="B16" s="2">
        <v>0.760729</v>
      </c>
      <c r="C16" s="2">
        <v>0.809787</v>
      </c>
      <c r="D16" s="2">
        <f t="shared" si="0"/>
        <v>0.9394186372465846</v>
      </c>
    </row>
    <row r="17" spans="1:4" ht="12">
      <c r="A17" s="1" t="s">
        <v>50</v>
      </c>
      <c r="B17" s="2">
        <v>0.857221</v>
      </c>
      <c r="C17" s="2">
        <v>0.901205</v>
      </c>
      <c r="D17" s="2">
        <f t="shared" si="0"/>
        <v>0.9511942343861829</v>
      </c>
    </row>
    <row r="18" spans="1:4" ht="12">
      <c r="A18" s="1" t="s">
        <v>52</v>
      </c>
      <c r="B18" s="2">
        <v>0.841621</v>
      </c>
      <c r="C18" s="2">
        <v>0.898821</v>
      </c>
      <c r="D18" s="2">
        <f t="shared" si="0"/>
        <v>0.9363610774559117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rep0001</dc:creator>
  <cp:keywords/>
  <dc:description/>
  <cp:lastModifiedBy>rep0001</cp:lastModifiedBy>
  <dcterms:created xsi:type="dcterms:W3CDTF">2020-11-17T08:46:02Z</dcterms:created>
  <dcterms:modified xsi:type="dcterms:W3CDTF">2022-11-03T18:32:44Z</dcterms:modified>
  <cp:category/>
  <cp:version/>
  <cp:contentType/>
  <cp:contentStatus/>
</cp:coreProperties>
</file>