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7380" activeTab="0"/>
  </bookViews>
  <sheets>
    <sheet name="textil" sheetId="1" r:id="rId1"/>
    <sheet name="výrobek" sheetId="2" r:id="rId2"/>
    <sheet name="ŠKODA" sheetId="3" r:id="rId3"/>
    <sheet name="vyber si" sheetId="4" r:id="rId4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<sst xmlns="http://schemas.openxmlformats.org/spreadsheetml/2006/main" count="49" uniqueCount="45">
  <si>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1)  Společnost na výrobu textilních výrobků zkoumala, jak souvisí zisk prodeje s výdaji na reklamu. </t>
  </si>
  <si>
    <t>V 5 náhodně zvolených firmách získala tyto údaje:</t>
  </si>
  <si>
    <t>a)</t>
  </si>
  <si>
    <t>Vytvořte bodový graf a určete typ regresní funkce popisující závislost.</t>
  </si>
  <si>
    <t xml:space="preserve">b) </t>
  </si>
  <si>
    <t>Stanovte regresní koeficienty regresní funkce.</t>
  </si>
  <si>
    <t xml:space="preserve">c) </t>
  </si>
  <si>
    <t>Vypočtěte koeficient determinace a na jeho základě slovně zhodnoťte "přiléhavost" dat k</t>
  </si>
  <si>
    <t>regresnímu modelu.</t>
  </si>
  <si>
    <t>2) Předběžně posuďte vztah letošní a loňské poptávky po určitém výrobku. Máme údaje 6 obchodníků:</t>
  </si>
  <si>
    <t>poptávka loni (ks)</t>
  </si>
  <si>
    <t>poptávka letos (ks)</t>
  </si>
  <si>
    <t xml:space="preserve">a) </t>
  </si>
  <si>
    <t>Odhadněte parametry regresní přímky, která vystihuje závislost letošní poptávky (y)</t>
  </si>
  <si>
    <t>na loňské (x) a interpretujte je.</t>
  </si>
  <si>
    <t>b)</t>
  </si>
  <si>
    <t>Odhadněte hodnotu letošní poptávky při loňské poptávce 110 ks.</t>
  </si>
  <si>
    <t>Charakterizujte těsnost závislosti ve výběru pomocí koeficientu determinace.</t>
  </si>
  <si>
    <t>3) U automobilu ŠKODA  120 byla změřena spotřeba (y) v závislosti na rychlosti (x).</t>
  </si>
  <si>
    <t>rychlost (km/hod)</t>
  </si>
  <si>
    <t xml:space="preserve">spotřeba ( l /100km) </t>
  </si>
  <si>
    <t>Vyrovnejte data regresní ………………..</t>
  </si>
  <si>
    <t>Charakterizujte těsnost závislosti.</t>
  </si>
  <si>
    <t>4)Tabulka obsahuje údaje o výkonu za směnu a procenta vadných výrobků u 20 dělníků.</t>
  </si>
  <si>
    <t>Zjistěte, zda je pro popis průběhu závislosti procenta vadných výrobků (y) na výkonu za směnu (x) vhodná</t>
  </si>
  <si>
    <t>parabola nebo zda stačí použít regresní přímku.</t>
  </si>
  <si>
    <t>výkon za směnu (ks)</t>
  </si>
  <si>
    <t>vadné výrobky (%)</t>
  </si>
  <si>
    <t>Jaká je optimální rychlost?</t>
  </si>
  <si>
    <t>xi</t>
  </si>
  <si>
    <t>yi</t>
  </si>
  <si>
    <t>součet</t>
  </si>
  <si>
    <t>průměr</t>
  </si>
  <si>
    <t>xi.yi</t>
  </si>
  <si>
    <t>xi^2</t>
  </si>
  <si>
    <t>Yi</t>
  </si>
  <si>
    <t>ST</t>
  </si>
  <si>
    <t>Sy</t>
  </si>
  <si>
    <t>Výdaje na reklamu(tis.Kč)</t>
  </si>
  <si>
    <t>Zisk (v 10tis.Kč)</t>
  </si>
  <si>
    <t xml:space="preserve">d) </t>
  </si>
  <si>
    <t>Jaký lze očekávat zisk, jestliže za výdaje do reklamy dáme 7000Kč?</t>
  </si>
  <si>
    <t>Y= -14,9 + 2,9*x</t>
  </si>
  <si>
    <t xml:space="preserve">x= 7; </t>
  </si>
  <si>
    <t>des.tis.Kč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</si>
</sst>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26"/>
      <name val="Arial CE"/>
      <family val="0"/>
    </font>
    <font>
      <b/>
      <sz val="26"/>
      <name val="Arial CE"/>
      <family val="0"/>
    </font>
    <font>
      <b/>
      <sz val="26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6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6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/>
    </xf>
    <xf numFmtId="0" fontId="1" fillId="34" borderId="0" xfId="0" applyFont="1" applyFill="1" applyAlignment="1">
      <alignment/>
    </xf>
    <xf numFmtId="6" fontId="2" fillId="34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1425"/>
          <c:w val="0.956"/>
          <c:h val="0.8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textil!$A$5</c:f>
              <c:strCache>
                <c:ptCount val="1"/>
                <c:pt idx="0">
                  <c:v>Zisk (v 10tis.Kč)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333333"/>
                        </a:solidFill>
                      </a:rPr>
                      <a:t>y = 2,9679x - 14,983
R² = 0,9906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textil!$B$4:$F$4</c:f>
              <c:numCache/>
            </c:numRef>
          </c:xVal>
          <c:yVal>
            <c:numRef>
              <c:f>textil!$B$5:$F$5</c:f>
              <c:numCache/>
            </c:numRef>
          </c:yVal>
          <c:smooth val="0"/>
        </c:ser>
        <c:axId val="12061539"/>
        <c:axId val="41444988"/>
      </c:scatterChart>
      <c:valAx>
        <c:axId val="1206153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444988"/>
        <c:crosses val="autoZero"/>
        <c:crossBetween val="midCat"/>
        <c:dispUnits/>
      </c:valAx>
      <c:valAx>
        <c:axId val="41444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0615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21</xdr:row>
      <xdr:rowOff>38100</xdr:rowOff>
    </xdr:from>
    <xdr:to>
      <xdr:col>5</xdr:col>
      <xdr:colOff>314325</xdr:colOff>
      <xdr:row>27</xdr:row>
      <xdr:rowOff>123825</xdr:rowOff>
    </xdr:to>
    <xdr:graphicFrame>
      <xdr:nvGraphicFramePr>
        <xdr:cNvPr id="1" name="Graf 2"/>
        <xdr:cNvGraphicFramePr/>
      </xdr:nvGraphicFramePr>
      <xdr:xfrm>
        <a:off x="1362075" y="8115300"/>
        <a:ext cx="6734175" cy="105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1" max="1" width="41.625" style="3" customWidth="1"/>
    <col min="2" max="2" width="11.125" style="3" customWidth="1"/>
    <col min="3" max="3" width="13.875" style="3" customWidth="1"/>
    <col min="4" max="4" width="17.25390625" style="3" customWidth="1"/>
    <col min="5" max="5" width="18.25390625" style="3" customWidth="1"/>
    <col min="6" max="6" width="20.125" style="3" customWidth="1"/>
    <col min="7" max="7" width="19.00390625" style="3" customWidth="1"/>
    <col min="8" max="8" width="16.375" style="3" customWidth="1"/>
    <col min="9" max="10" width="9.125" style="3" customWidth="1"/>
    <col min="11" max="11" width="4.875" style="3" customWidth="1"/>
    <col min="12" max="12" width="27.25390625" style="3" customWidth="1"/>
    <col min="13" max="16384" width="9.125" style="3" customWidth="1"/>
  </cols>
  <sheetData>
    <row r="1" ht="33">
      <c r="A1" s="3" t="s">
        <v>0</v>
      </c>
    </row>
    <row r="2" ht="33">
      <c r="A2" s="3" t="s">
        <v>1</v>
      </c>
    </row>
    <row r="4" spans="1:6" ht="33">
      <c r="A4" s="4" t="s">
        <v>38</v>
      </c>
      <c r="B4" s="5">
        <v>6</v>
      </c>
      <c r="C4" s="5">
        <v>9</v>
      </c>
      <c r="D4" s="5">
        <v>12</v>
      </c>
      <c r="E4" s="5">
        <v>16</v>
      </c>
      <c r="F4" s="5">
        <v>22</v>
      </c>
    </row>
    <row r="5" spans="1:6" ht="33">
      <c r="A5" s="4" t="s">
        <v>39</v>
      </c>
      <c r="B5" s="5">
        <v>5</v>
      </c>
      <c r="C5" s="5">
        <v>9</v>
      </c>
      <c r="D5" s="5">
        <v>21</v>
      </c>
      <c r="E5" s="5">
        <v>32</v>
      </c>
      <c r="F5" s="5">
        <v>51</v>
      </c>
    </row>
    <row r="7" spans="1:2" ht="33">
      <c r="A7" s="3" t="s">
        <v>2</v>
      </c>
      <c r="B7" s="3" t="s">
        <v>3</v>
      </c>
    </row>
    <row r="8" spans="1:2" ht="33">
      <c r="A8" s="3" t="s">
        <v>4</v>
      </c>
      <c r="B8" s="3" t="s">
        <v>5</v>
      </c>
    </row>
    <row r="9" spans="1:7" ht="33.75">
      <c r="A9" s="9" t="s">
        <v>6</v>
      </c>
      <c r="B9" s="9" t="s">
        <v>7</v>
      </c>
      <c r="C9" s="9"/>
      <c r="D9" s="9"/>
      <c r="E9" s="9"/>
      <c r="F9" s="9"/>
      <c r="G9" s="9"/>
    </row>
    <row r="10" spans="1:7" ht="33.75">
      <c r="A10" s="9"/>
      <c r="B10" s="9" t="s">
        <v>8</v>
      </c>
      <c r="C10" s="9"/>
      <c r="D10" s="9"/>
      <c r="E10" s="9"/>
      <c r="F10" s="9"/>
      <c r="G10" s="9"/>
    </row>
    <row r="11" spans="1:2" ht="33">
      <c r="A11" s="3" t="s">
        <v>40</v>
      </c>
      <c r="B11" s="3" t="s">
        <v>41</v>
      </c>
    </row>
    <row r="12" ht="33">
      <c r="J12" s="3" t="s">
        <v>42</v>
      </c>
    </row>
    <row r="13" spans="2:15" ht="33">
      <c r="B13" s="5" t="s">
        <v>29</v>
      </c>
      <c r="C13" s="5" t="s">
        <v>30</v>
      </c>
      <c r="D13" s="5" t="s">
        <v>33</v>
      </c>
      <c r="E13" s="5" t="s">
        <v>34</v>
      </c>
      <c r="F13" s="5" t="s">
        <v>35</v>
      </c>
      <c r="G13" s="5" t="s">
        <v>36</v>
      </c>
      <c r="H13" s="5" t="s">
        <v>37</v>
      </c>
      <c r="J13" s="3" t="s">
        <v>43</v>
      </c>
      <c r="L13" s="10">
        <f>-14.9+2.9*7</f>
        <v>5.4</v>
      </c>
      <c r="M13" s="10" t="s">
        <v>44</v>
      </c>
      <c r="N13" s="10"/>
      <c r="O13" s="10"/>
    </row>
    <row r="14" spans="2:12" ht="33.75">
      <c r="B14" s="5">
        <v>6</v>
      </c>
      <c r="C14" s="5">
        <v>5</v>
      </c>
      <c r="D14" s="5">
        <f>B14*C14</f>
        <v>30</v>
      </c>
      <c r="E14" s="5">
        <f>B14^2</f>
        <v>36</v>
      </c>
      <c r="F14" s="5"/>
      <c r="G14" s="5"/>
      <c r="H14" s="5"/>
      <c r="L14" s="11">
        <v>54000</v>
      </c>
    </row>
    <row r="15" spans="2:8" ht="33">
      <c r="B15" s="5">
        <v>9</v>
      </c>
      <c r="C15" s="5">
        <v>9</v>
      </c>
      <c r="D15" s="5">
        <f>B15*C15</f>
        <v>81</v>
      </c>
      <c r="E15" s="5">
        <f>B15^2</f>
        <v>81</v>
      </c>
      <c r="F15" s="4"/>
      <c r="G15" s="4"/>
      <c r="H15" s="4"/>
    </row>
    <row r="16" spans="2:8" ht="33">
      <c r="B16" s="5">
        <v>12</v>
      </c>
      <c r="C16" s="5">
        <v>21</v>
      </c>
      <c r="D16" s="5">
        <f>B16*C16</f>
        <v>252</v>
      </c>
      <c r="E16" s="5">
        <f>B16^2</f>
        <v>144</v>
      </c>
      <c r="F16" s="4"/>
      <c r="G16" s="4"/>
      <c r="H16" s="4"/>
    </row>
    <row r="17" spans="2:8" ht="33">
      <c r="B17" s="5">
        <v>16</v>
      </c>
      <c r="C17" s="5">
        <v>32</v>
      </c>
      <c r="D17" s="5">
        <f>B17*C17</f>
        <v>512</v>
      </c>
      <c r="E17" s="5">
        <f>B17^2</f>
        <v>256</v>
      </c>
      <c r="F17" s="4"/>
      <c r="G17" s="4"/>
      <c r="H17" s="4"/>
    </row>
    <row r="18" spans="2:8" ht="33">
      <c r="B18" s="5">
        <v>22</v>
      </c>
      <c r="C18" s="5">
        <v>51</v>
      </c>
      <c r="D18" s="5">
        <f>B18*C18</f>
        <v>1122</v>
      </c>
      <c r="E18" s="5">
        <f>B18^2</f>
        <v>484</v>
      </c>
      <c r="F18" s="4"/>
      <c r="G18" s="4"/>
      <c r="H18" s="4"/>
    </row>
    <row r="19" spans="1:8" ht="33.75">
      <c r="A19" s="8" t="s">
        <v>31</v>
      </c>
      <c r="B19" s="6">
        <f>SUM(B14:B18)</f>
        <v>65</v>
      </c>
      <c r="C19" s="6">
        <f>SUM(C14:C18)</f>
        <v>118</v>
      </c>
      <c r="D19" s="6">
        <f>SUM(D14:D18)</f>
        <v>1997</v>
      </c>
      <c r="E19" s="6">
        <f>SUM(E14:E18)</f>
        <v>1001</v>
      </c>
      <c r="F19" s="4"/>
      <c r="G19" s="4"/>
      <c r="H19" s="4"/>
    </row>
    <row r="20" spans="1:8" ht="33.75">
      <c r="A20" s="8" t="s">
        <v>32</v>
      </c>
      <c r="B20" s="7">
        <f>B19/5</f>
        <v>13</v>
      </c>
      <c r="C20" s="7">
        <f>C19/5</f>
        <v>23.6</v>
      </c>
      <c r="D20" s="7">
        <f>D19/5</f>
        <v>399.4</v>
      </c>
      <c r="E20" s="7">
        <f>E19/5</f>
        <v>200.2</v>
      </c>
      <c r="F20" s="4"/>
      <c r="G20" s="4"/>
      <c r="H20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17.875" style="0" customWidth="1"/>
  </cols>
  <sheetData>
    <row r="1" ht="12.75">
      <c r="A1" t="s">
        <v>9</v>
      </c>
    </row>
    <row r="3" spans="1:7" ht="12.75">
      <c r="A3" s="1" t="s">
        <v>10</v>
      </c>
      <c r="B3" s="2">
        <v>20</v>
      </c>
      <c r="C3" s="2">
        <v>60</v>
      </c>
      <c r="D3" s="2">
        <v>70</v>
      </c>
      <c r="E3" s="2">
        <v>100</v>
      </c>
      <c r="F3" s="2">
        <v>150</v>
      </c>
      <c r="G3" s="2">
        <v>260</v>
      </c>
    </row>
    <row r="4" spans="1:7" ht="12.75">
      <c r="A4" s="1" t="s">
        <v>11</v>
      </c>
      <c r="B4" s="2">
        <v>50</v>
      </c>
      <c r="C4" s="2">
        <v>60</v>
      </c>
      <c r="D4" s="2">
        <v>60</v>
      </c>
      <c r="E4" s="2">
        <v>120</v>
      </c>
      <c r="F4" s="2">
        <v>230</v>
      </c>
      <c r="G4" s="2">
        <v>320</v>
      </c>
    </row>
    <row r="6" spans="1:2" ht="12.75">
      <c r="A6" t="s">
        <v>12</v>
      </c>
      <c r="B6" t="s">
        <v>13</v>
      </c>
    </row>
    <row r="7" ht="12.75">
      <c r="B7" t="s">
        <v>14</v>
      </c>
    </row>
    <row r="8" spans="1:2" ht="12.75">
      <c r="A8" t="s">
        <v>15</v>
      </c>
      <c r="B8" t="s">
        <v>16</v>
      </c>
    </row>
    <row r="9" spans="1:2" ht="12.75">
      <c r="A9" t="s">
        <v>6</v>
      </c>
      <c r="B9" t="s">
        <v>17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18.375" style="0" customWidth="1"/>
  </cols>
  <sheetData>
    <row r="1" ht="12.75">
      <c r="A1" t="s">
        <v>18</v>
      </c>
    </row>
    <row r="3" spans="1:9" ht="12.75">
      <c r="A3" s="1" t="s">
        <v>19</v>
      </c>
      <c r="B3" s="2">
        <v>40</v>
      </c>
      <c r="C3" s="2">
        <v>50</v>
      </c>
      <c r="D3" s="2">
        <v>60</v>
      </c>
      <c r="E3" s="2">
        <v>70</v>
      </c>
      <c r="F3" s="2">
        <v>80</v>
      </c>
      <c r="G3" s="2">
        <v>90</v>
      </c>
      <c r="H3" s="2">
        <v>100</v>
      </c>
      <c r="I3" s="2">
        <v>110</v>
      </c>
    </row>
    <row r="4" spans="1:9" ht="12.75">
      <c r="A4" s="1" t="s">
        <v>20</v>
      </c>
      <c r="B4" s="2">
        <v>5.7</v>
      </c>
      <c r="C4" s="2">
        <v>5.4</v>
      </c>
      <c r="D4" s="2">
        <v>5.2</v>
      </c>
      <c r="E4" s="2">
        <v>5.2</v>
      </c>
      <c r="F4" s="2">
        <v>5.8</v>
      </c>
      <c r="G4" s="2">
        <v>6</v>
      </c>
      <c r="H4" s="2">
        <v>7.5</v>
      </c>
      <c r="I4" s="2">
        <v>8.1</v>
      </c>
    </row>
    <row r="6" spans="1:2" ht="12.75">
      <c r="A6" t="s">
        <v>12</v>
      </c>
      <c r="B6" t="s">
        <v>21</v>
      </c>
    </row>
    <row r="7" spans="1:2" ht="12.75">
      <c r="A7" t="s">
        <v>4</v>
      </c>
      <c r="B7" t="s">
        <v>22</v>
      </c>
    </row>
    <row r="8" spans="1:2" ht="12.75">
      <c r="A8" t="s">
        <v>6</v>
      </c>
      <c r="B8" t="s">
        <v>28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4">
      <selection activeCell="F16" sqref="F16"/>
    </sheetView>
  </sheetViews>
  <sheetFormatPr defaultColWidth="9.00390625" defaultRowHeight="12.75"/>
  <cols>
    <col min="1" max="1" width="19.125" style="0" customWidth="1"/>
    <col min="2" max="2" width="16.375" style="0" customWidth="1"/>
  </cols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5" spans="1:2" ht="12.75">
      <c r="A5" s="2" t="s">
        <v>26</v>
      </c>
      <c r="B5" s="2" t="s">
        <v>27</v>
      </c>
    </row>
    <row r="6" spans="1:2" ht="12.75">
      <c r="A6" s="2">
        <v>84</v>
      </c>
      <c r="B6" s="2">
        <v>2.8</v>
      </c>
    </row>
    <row r="7" spans="1:2" ht="12.75">
      <c r="A7" s="2">
        <v>68</v>
      </c>
      <c r="B7" s="2">
        <v>4.5</v>
      </c>
    </row>
    <row r="8" spans="1:2" ht="12.75">
      <c r="A8" s="2">
        <v>75</v>
      </c>
      <c r="B8" s="2">
        <v>3.5</v>
      </c>
    </row>
    <row r="9" spans="1:2" ht="12.75">
      <c r="A9" s="2">
        <v>142</v>
      </c>
      <c r="B9" s="2">
        <v>3.2</v>
      </c>
    </row>
    <row r="10" spans="1:2" ht="12.75">
      <c r="A10" s="2">
        <v>123</v>
      </c>
      <c r="B10" s="2">
        <v>2.8</v>
      </c>
    </row>
    <row r="11" spans="1:2" ht="12.75">
      <c r="A11" s="2">
        <v>107</v>
      </c>
      <c r="B11" s="2">
        <v>1.3</v>
      </c>
    </row>
    <row r="12" spans="1:2" ht="12.75">
      <c r="A12" s="2">
        <v>138</v>
      </c>
      <c r="B12" s="2">
        <v>2.8</v>
      </c>
    </row>
    <row r="13" spans="1:2" ht="12.75">
      <c r="A13" s="2">
        <v>56</v>
      </c>
      <c r="B13" s="2">
        <v>6.7</v>
      </c>
    </row>
    <row r="14" spans="1:2" ht="12.75">
      <c r="A14" s="2">
        <v>79</v>
      </c>
      <c r="B14" s="2">
        <v>3.5</v>
      </c>
    </row>
    <row r="15" spans="1:2" ht="12.75">
      <c r="A15" s="2">
        <v>57</v>
      </c>
      <c r="B15" s="2">
        <v>4.9</v>
      </c>
    </row>
    <row r="16" spans="1:2" ht="12.75">
      <c r="A16" s="2">
        <v>86</v>
      </c>
      <c r="B16" s="2">
        <v>2.2</v>
      </c>
    </row>
    <row r="17" spans="1:2" ht="12.75">
      <c r="A17" s="2">
        <v>50</v>
      </c>
      <c r="B17" s="2">
        <v>6</v>
      </c>
    </row>
    <row r="18" spans="1:2" ht="12.75">
      <c r="A18" s="2">
        <v>88</v>
      </c>
      <c r="B18" s="2">
        <v>1.8</v>
      </c>
    </row>
    <row r="19" spans="1:2" ht="12.75">
      <c r="A19" s="2">
        <v>132</v>
      </c>
      <c r="B19" s="2">
        <v>2.4</v>
      </c>
    </row>
    <row r="20" spans="1:2" ht="12.75">
      <c r="A20" s="2">
        <v>93</v>
      </c>
      <c r="B20" s="2">
        <v>2.3</v>
      </c>
    </row>
    <row r="21" spans="1:2" ht="12.75">
      <c r="A21" s="2">
        <v>114</v>
      </c>
      <c r="B21" s="2">
        <v>2.2</v>
      </c>
    </row>
    <row r="22" spans="1:2" ht="12.75">
      <c r="A22" s="2">
        <v>98</v>
      </c>
      <c r="B22" s="2">
        <v>1.7</v>
      </c>
    </row>
    <row r="23" spans="1:2" ht="12.75">
      <c r="A23" s="2">
        <v>104</v>
      </c>
      <c r="B23" s="2">
        <v>1.7</v>
      </c>
    </row>
    <row r="24" spans="1:2" ht="12.75">
      <c r="A24" s="2">
        <v>126</v>
      </c>
      <c r="B24" s="2">
        <v>1.9</v>
      </c>
    </row>
    <row r="25" spans="1:2" ht="12.75">
      <c r="A25" s="2">
        <v>130</v>
      </c>
      <c r="B25" s="2">
        <v>2.2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</dc:creator>
  <cp:keywords/>
  <dc:description/>
  <cp:lastModifiedBy>student</cp:lastModifiedBy>
  <dcterms:created xsi:type="dcterms:W3CDTF">1999-02-22T12:44:31Z</dcterms:created>
  <dcterms:modified xsi:type="dcterms:W3CDTF">2015-10-22T10:52:18Z</dcterms:modified>
  <cp:category/>
  <cp:version/>
  <cp:contentType/>
  <cp:contentStatus/>
</cp:coreProperties>
</file>