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_Jirka\A-UNIVERZITA KARVINÁ\EKONOMICKO MATEMATICKÉ METODY\Semináře nově\"/>
    </mc:Choice>
  </mc:AlternateContent>
  <bookViews>
    <workbookView xWindow="0" yWindow="0" windowWidth="23040" windowHeight="9192" tabRatio="778" activeTab="6"/>
  </bookViews>
  <sheets>
    <sheet name="výroba" sheetId="1" r:id="rId1"/>
    <sheet name="směs" sheetId="9" r:id="rId2"/>
    <sheet name="portfolio" sheetId="2" r:id="rId3"/>
    <sheet name="přiřaz. problém" sheetId="5" r:id="rId4"/>
    <sheet name="dopr. problém 1" sheetId="8" r:id="rId5"/>
    <sheet name="dopr. problém 2" sheetId="7" r:id="rId6"/>
    <sheet name="reklama" sheetId="3" r:id="rId7"/>
  </sheets>
  <definedNames>
    <definedName name="solver_adj" localSheetId="5" hidden="1">'dopr. problém 2'!#REF!</definedName>
    <definedName name="solver_adj" localSheetId="6" hidden="1">reklama!#REF!</definedName>
    <definedName name="solver_cvg" localSheetId="5" hidden="1">"0,0001"</definedName>
    <definedName name="solver_cvg" localSheetId="6" hidden="1">"0,0001"</definedName>
    <definedName name="solver_drv" localSheetId="5" hidden="1">1</definedName>
    <definedName name="solver_drv" localSheetId="6" hidden="1">1</definedName>
    <definedName name="solver_eng" localSheetId="5" hidden="1">1</definedName>
    <definedName name="solver_eng" localSheetId="6" hidden="1">1</definedName>
    <definedName name="solver_est" localSheetId="5" hidden="1">1</definedName>
    <definedName name="solver_est" localSheetId="6" hidden="1">1</definedName>
    <definedName name="solver_itr" localSheetId="5" hidden="1">2147483647</definedName>
    <definedName name="solver_itr" localSheetId="6" hidden="1">2147483647</definedName>
    <definedName name="solver_lhs1" localSheetId="5" hidden="1">'dopr. problém 2'!#REF!</definedName>
    <definedName name="solver_lhs1" localSheetId="6" hidden="1">reklama!#REF!</definedName>
    <definedName name="solver_lhs2" localSheetId="5" hidden="1">'dopr. problém 2'!#REF!</definedName>
    <definedName name="solver_lhs2" localSheetId="6" hidden="1">reklama!#REF!</definedName>
    <definedName name="solver_lhs3" localSheetId="5" hidden="1">'dopr. problém 2'!#REF!</definedName>
    <definedName name="solver_lhs3" localSheetId="6" hidden="1">reklama!#REF!</definedName>
    <definedName name="solver_lhs4" localSheetId="5" hidden="1">'dopr. problém 2'!#REF!</definedName>
    <definedName name="solver_lhs4" localSheetId="6" hidden="1">reklama!#REF!</definedName>
    <definedName name="solver_lhs5" localSheetId="5" hidden="1">'dopr. problém 2'!#REF!</definedName>
    <definedName name="solver_lhs5" localSheetId="6" hidden="1">reklama!#REF!</definedName>
    <definedName name="solver_lhs6" localSheetId="5" hidden="1">'dopr. problém 2'!#REF!</definedName>
    <definedName name="solver_lhs6" localSheetId="6" hidden="1">reklama!#REF!</definedName>
    <definedName name="solver_lhs7" localSheetId="5" hidden="1">'dopr. problém 2'!#REF!</definedName>
    <definedName name="solver_lhs8" localSheetId="5" hidden="1">'dopr. problém 2'!#REF!</definedName>
    <definedName name="solver_mip" localSheetId="5" hidden="1">2147483647</definedName>
    <definedName name="solver_mip" localSheetId="6" hidden="1">2147483647</definedName>
    <definedName name="solver_mni" localSheetId="5" hidden="1">30</definedName>
    <definedName name="solver_mni" localSheetId="6" hidden="1">30</definedName>
    <definedName name="solver_mrt" localSheetId="5" hidden="1">"0,075"</definedName>
    <definedName name="solver_mrt" localSheetId="6" hidden="1">"0,075"</definedName>
    <definedName name="solver_msl" localSheetId="5" hidden="1">2</definedName>
    <definedName name="solver_msl" localSheetId="6" hidden="1">2</definedName>
    <definedName name="solver_neg" localSheetId="5" hidden="1">1</definedName>
    <definedName name="solver_neg" localSheetId="6" hidden="1">1</definedName>
    <definedName name="solver_nod" localSheetId="5" hidden="1">2147483647</definedName>
    <definedName name="solver_nod" localSheetId="6" hidden="1">2147483647</definedName>
    <definedName name="solver_num" localSheetId="5" hidden="1">8</definedName>
    <definedName name="solver_num" localSheetId="6" hidden="1">6</definedName>
    <definedName name="solver_nwt" localSheetId="5" hidden="1">1</definedName>
    <definedName name="solver_nwt" localSheetId="6" hidden="1">1</definedName>
    <definedName name="solver_opt" localSheetId="5" hidden="1">'dopr. problém 2'!#REF!</definedName>
    <definedName name="solver_opt" localSheetId="6" hidden="1">reklama!#REF!</definedName>
    <definedName name="solver_pre" localSheetId="5" hidden="1">"0,000001"</definedName>
    <definedName name="solver_pre" localSheetId="6" hidden="1">"0,000001"</definedName>
    <definedName name="solver_rbv" localSheetId="5" hidden="1">1</definedName>
    <definedName name="solver_rbv" localSheetId="6" hidden="1">1</definedName>
    <definedName name="solver_rel1" localSheetId="5" hidden="1">1</definedName>
    <definedName name="solver_rel1" localSheetId="6" hidden="1">1</definedName>
    <definedName name="solver_rel2" localSheetId="5" hidden="1">1</definedName>
    <definedName name="solver_rel2" localSheetId="6" hidden="1">1</definedName>
    <definedName name="solver_rel3" localSheetId="5" hidden="1">1</definedName>
    <definedName name="solver_rel3" localSheetId="6" hidden="1">3</definedName>
    <definedName name="solver_rel4" localSheetId="5" hidden="1">1</definedName>
    <definedName name="solver_rel4" localSheetId="6" hidden="1">3</definedName>
    <definedName name="solver_rel5" localSheetId="5" hidden="1">2</definedName>
    <definedName name="solver_rel5" localSheetId="6" hidden="1">3</definedName>
    <definedName name="solver_rel6" localSheetId="5" hidden="1">2</definedName>
    <definedName name="solver_rel6" localSheetId="6" hidden="1">3</definedName>
    <definedName name="solver_rel7" localSheetId="5" hidden="1">2</definedName>
    <definedName name="solver_rel8" localSheetId="5" hidden="1">2</definedName>
    <definedName name="solver_rhs1" localSheetId="5" hidden="1">'dopr. problém 2'!#REF!</definedName>
    <definedName name="solver_rhs1" localSheetId="6" hidden="1">reklama!#REF!</definedName>
    <definedName name="solver_rhs2" localSheetId="5" hidden="1">'dopr. problém 2'!#REF!</definedName>
    <definedName name="solver_rhs2" localSheetId="6" hidden="1">reklama!#REF!</definedName>
    <definedName name="solver_rhs3" localSheetId="5" hidden="1">'dopr. problém 2'!#REF!</definedName>
    <definedName name="solver_rhs3" localSheetId="6" hidden="1">reklama!#REF!</definedName>
    <definedName name="solver_rhs4" localSheetId="5" hidden="1">'dopr. problém 2'!#REF!</definedName>
    <definedName name="solver_rhs4" localSheetId="6" hidden="1">reklama!#REF!</definedName>
    <definedName name="solver_rhs5" localSheetId="5" hidden="1">'dopr. problém 2'!#REF!</definedName>
    <definedName name="solver_rhs5" localSheetId="6" hidden="1">reklama!#REF!</definedName>
    <definedName name="solver_rhs6" localSheetId="5" hidden="1">'dopr. problém 2'!#REF!</definedName>
    <definedName name="solver_rhs6" localSheetId="6" hidden="1">reklama!#REF!</definedName>
    <definedName name="solver_rhs7" localSheetId="5" hidden="1">'dopr. problém 2'!#REF!</definedName>
    <definedName name="solver_rhs8" localSheetId="5" hidden="1">'dopr. problém 2'!#REF!</definedName>
    <definedName name="solver_rlx" localSheetId="5" hidden="1">2</definedName>
    <definedName name="solver_rlx" localSheetId="6" hidden="1">2</definedName>
    <definedName name="solver_rsd" localSheetId="5" hidden="1">0</definedName>
    <definedName name="solver_rsd" localSheetId="6" hidden="1">0</definedName>
    <definedName name="solver_scl" localSheetId="5" hidden="1">1</definedName>
    <definedName name="solver_scl" localSheetId="6" hidden="1">1</definedName>
    <definedName name="solver_sho" localSheetId="5" hidden="1">2</definedName>
    <definedName name="solver_sho" localSheetId="6" hidden="1">2</definedName>
    <definedName name="solver_ssz" localSheetId="5" hidden="1">100</definedName>
    <definedName name="solver_ssz" localSheetId="6" hidden="1">100</definedName>
    <definedName name="solver_tim" localSheetId="5" hidden="1">2147483647</definedName>
    <definedName name="solver_tim" localSheetId="6" hidden="1">2147483647</definedName>
    <definedName name="solver_tol" localSheetId="5" hidden="1">0.01</definedName>
    <definedName name="solver_tol" localSheetId="6" hidden="1">0.01</definedName>
    <definedName name="solver_typ" localSheetId="5" hidden="1">2</definedName>
    <definedName name="solver_typ" localSheetId="6" hidden="1">1</definedName>
    <definedName name="solver_val" localSheetId="5" hidden="1">0</definedName>
    <definedName name="solver_val" localSheetId="6" hidden="1">0</definedName>
    <definedName name="solver_ver" localSheetId="5" hidden="1">3</definedName>
    <definedName name="solver_ver" localSheetId="6" hidden="1">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3" l="1"/>
  <c r="D8" i="3"/>
  <c r="E8" i="3"/>
  <c r="B8" i="3"/>
</calcChain>
</file>

<file path=xl/sharedStrings.xml><?xml version="1.0" encoding="utf-8"?>
<sst xmlns="http://schemas.openxmlformats.org/spreadsheetml/2006/main" count="26" uniqueCount="26">
  <si>
    <t>Společnost A+A má v ČR 4 střediska (Plzeň, Mladá Boleslav, Zlín, Opava), ve kterých vyrábí elektromotory. Kapacita těchto středisek je 95, 40, 110, 150 kusů čtvrtletně.</t>
  </si>
  <si>
    <t xml:space="preserve"> Tyto elektromotory jsou dodávány smluvním odběratelům v Ostravě, Olomouci, Praze a Jihlavě. Na základě smluv dodá A+A jednotlivým odběratelům postupně 120, 85, 113 a 90 kusů. </t>
  </si>
  <si>
    <t>Distribuční náklady (v tis. Kč) mezi středisky a odběrateli byly vykalkulovány na 1 kus elektromotoru ve výši uvedené v následující tabulce.</t>
  </si>
  <si>
    <t>Ostrava</t>
  </si>
  <si>
    <t>Olomouc</t>
  </si>
  <si>
    <t>Praha</t>
  </si>
  <si>
    <t>Jihlava</t>
  </si>
  <si>
    <t>Kapacity</t>
  </si>
  <si>
    <t>Požadavky odběratelů</t>
  </si>
  <si>
    <t>V jistém státě budou probíhat nové volby senátora. Jeden 
z kandidátů má na svou volební kampaň k dispozici 17 mil. dolarů. Volební kampaň bude realizována v televizi, rozhlase, časopisech a novinách. Při plánování reklamy je třeba dodržet následující podmínky:
• do televize a rozhlasu nelze umístit více než 40 % celkového rozpočtu na reklamu,
• do každého ze čtyř médií je třeba umístit alespoň 4% z celkového rozpočtu,
• do reklamy v tisku nelze umístit více než 60 % z celkového rozpočtu.
V následující tabulce je uvedena struktura diváků (čtenářů, posluchačů) oslovených reklamou (oslovený reklamou znamená, že bude daného kandidáta pravděpodobně volit), viz Tabulka:
a. Rozvrhněte vynaložené prostředky na reklamu tak, aby daného kandidáta volilo co nejvíce osob, tj. sestavte matematický model a za použití Excelu jej vyřešte.
b. Volby kandidát vyhraje, bude-li pro něj hlasovat alespoň 10 mil. osob. Na základě výsledků z a. rozhodněte, zda uvažovaný kandidát volby vyhraje či nikoli.</t>
  </si>
  <si>
    <t>Druh média</t>
  </si>
  <si>
    <t>Televize</t>
  </si>
  <si>
    <t>Rozhlas</t>
  </si>
  <si>
    <t xml:space="preserve"> Časopisy</t>
  </si>
  <si>
    <t>Noviny</t>
  </si>
  <si>
    <t>Počet oslovených osob na 500 dolarů</t>
  </si>
  <si>
    <t>Ženy</t>
  </si>
  <si>
    <t>Muži</t>
  </si>
  <si>
    <t>Celkem</t>
  </si>
  <si>
    <t>Na 1 dolar</t>
  </si>
  <si>
    <t>i/j</t>
  </si>
  <si>
    <t xml:space="preserve"> 1 Plzeň</t>
  </si>
  <si>
    <t>2 Mladá Boleslav</t>
  </si>
  <si>
    <t>3 Zlín</t>
  </si>
  <si>
    <t xml:space="preserve"> 4 Opava</t>
  </si>
  <si>
    <t>Nalezněte optimální řešení daného problému = min náklady).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</si>
</sst>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\ 00"/>
  </numFmts>
  <fonts count="6" x14ac:knownFonts="1"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sz val="12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26">
    <xf numFmtId="0" fontId="0" fillId="0" borderId="0" xfId="0"/>
    <xf numFmtId="0" fontId="1" fillId="0" borderId="0" xfId="0" applyFont="1"/>
    <xf numFmtId="0" fontId="2" fillId="0" borderId="0" xfId="1"/>
    <xf numFmtId="0" fontId="3" fillId="4" borderId="1" xfId="1" applyFont="1" applyFill="1" applyBorder="1" applyAlignment="1">
      <alignment horizontal="center" wrapText="1"/>
    </xf>
    <xf numFmtId="0" fontId="3" fillId="7" borderId="1" xfId="1" applyFont="1" applyFill="1" applyBorder="1" applyAlignment="1">
      <alignment horizontal="center" wrapText="1"/>
    </xf>
    <xf numFmtId="0" fontId="2" fillId="2" borderId="1" xfId="1" applyFont="1" applyFill="1" applyBorder="1" applyAlignment="1">
      <alignment horizontal="center" wrapText="1"/>
    </xf>
    <xf numFmtId="0" fontId="3" fillId="5" borderId="1" xfId="1" applyFont="1" applyFill="1" applyBorder="1" applyAlignment="1">
      <alignment horizontal="center" wrapText="1"/>
    </xf>
    <xf numFmtId="0" fontId="2" fillId="5" borderId="1" xfId="1" applyFont="1" applyFill="1" applyBorder="1" applyAlignment="1">
      <alignment horizontal="center" wrapText="1"/>
    </xf>
    <xf numFmtId="164" fontId="2" fillId="0" borderId="0" xfId="1" applyNumberFormat="1" applyFont="1" applyBorder="1" applyAlignment="1">
      <alignment wrapText="1"/>
    </xf>
    <xf numFmtId="164" fontId="0" fillId="0" borderId="0" xfId="0" applyNumberFormat="1" applyBorder="1" applyAlignment="1"/>
    <xf numFmtId="0" fontId="0" fillId="0" borderId="0" xfId="0" applyAlignment="1"/>
    <xf numFmtId="0" fontId="5" fillId="2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NumberFormat="1" applyFont="1"/>
    <xf numFmtId="0" fontId="5" fillId="0" borderId="0" xfId="0" applyFont="1"/>
    <xf numFmtId="0" fontId="5" fillId="0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164" fontId="2" fillId="0" borderId="0" xfId="1" applyNumberFormat="1" applyFont="1" applyBorder="1" applyAlignment="1">
      <alignment wrapText="1"/>
    </xf>
    <xf numFmtId="164" fontId="0" fillId="0" borderId="0" xfId="0" applyNumberFormat="1" applyBorder="1" applyAlignment="1"/>
    <xf numFmtId="0" fontId="0" fillId="0" borderId="0" xfId="0" applyAlignment="1"/>
    <xf numFmtId="0" fontId="3" fillId="4" borderId="1" xfId="1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3" fillId="0" borderId="1" xfId="1" applyFont="1" applyFill="1" applyBorder="1" applyAlignment="1">
      <alignment horizontal="center"/>
    </xf>
  </cellXfs>
  <cellStyles count="3">
    <cellStyle name="Normal 2" xfId="2"/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0</xdr:rowOff>
    </xdr:from>
    <xdr:to>
      <xdr:col>15</xdr:col>
      <xdr:colOff>213360</xdr:colOff>
      <xdr:row>13</xdr:row>
      <xdr:rowOff>121920</xdr:rowOff>
    </xdr:to>
    <xdr:pic>
      <xdr:nvPicPr>
        <xdr:cNvPr id="2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0"/>
          <a:ext cx="9624060" cy="2697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22860</xdr:colOff>
      <xdr:row>18</xdr:row>
      <xdr:rowOff>114300</xdr:rowOff>
    </xdr:to>
    <xdr:pic>
      <xdr:nvPicPr>
        <xdr:cNvPr id="2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66860" cy="3406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121920</xdr:colOff>
      <xdr:row>21</xdr:row>
      <xdr:rowOff>160020</xdr:rowOff>
    </xdr:to>
    <xdr:pic>
      <xdr:nvPicPr>
        <xdr:cNvPr id="2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89820" cy="400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15</xdr:col>
      <xdr:colOff>365760</xdr:colOff>
      <xdr:row>36</xdr:row>
      <xdr:rowOff>38100</xdr:rowOff>
    </xdr:to>
    <xdr:pic>
      <xdr:nvPicPr>
        <xdr:cNvPr id="3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06240"/>
          <a:ext cx="9624060" cy="2415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106680</xdr:rowOff>
    </xdr:from>
    <xdr:to>
      <xdr:col>15</xdr:col>
      <xdr:colOff>472440</xdr:colOff>
      <xdr:row>20</xdr:row>
      <xdr:rowOff>144780</xdr:rowOff>
    </xdr:to>
    <xdr:pic>
      <xdr:nvPicPr>
        <xdr:cNvPr id="2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06680"/>
          <a:ext cx="9776460" cy="3756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106680</xdr:colOff>
      <xdr:row>20</xdr:row>
      <xdr:rowOff>160020</xdr:rowOff>
    </xdr:to>
    <xdr:pic>
      <xdr:nvPicPr>
        <xdr:cNvPr id="2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04860" cy="381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14</xdr:col>
      <xdr:colOff>579120</xdr:colOff>
      <xdr:row>39</xdr:row>
      <xdr:rowOff>91440</xdr:rowOff>
    </xdr:to>
    <xdr:pic>
      <xdr:nvPicPr>
        <xdr:cNvPr id="3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23360"/>
          <a:ext cx="9563100" cy="3200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D25" sqref="D25"/>
    </sheetView>
  </sheetViews>
  <sheetFormatPr defaultRowHeight="14.4" x14ac:dyDescent="0.3"/>
  <cols>
    <col min="14" max="14" width="13.21875" customWidth="1"/>
  </cols>
  <sheetData>
    <row r="1" spans="1:9" ht="15.6" x14ac:dyDescent="0.3">
      <c r="A1" s="16"/>
      <c r="B1" s="16"/>
      <c r="C1" s="16"/>
      <c r="D1" s="16"/>
      <c r="E1" s="16"/>
      <c r="F1" s="16"/>
      <c r="G1" s="16"/>
      <c r="H1" s="16"/>
      <c r="I1" s="16"/>
    </row>
    <row r="2" spans="1:9" ht="15.6" x14ac:dyDescent="0.3">
      <c r="A2" s="16"/>
      <c r="B2" s="16"/>
      <c r="C2" s="16"/>
      <c r="D2" s="16"/>
      <c r="E2" s="16"/>
      <c r="F2" s="16"/>
      <c r="G2" s="16"/>
      <c r="H2" s="16"/>
      <c r="I2" s="16"/>
    </row>
    <row r="3" spans="1:9" ht="15.6" x14ac:dyDescent="0.3">
      <c r="A3" s="16"/>
      <c r="B3" s="16"/>
      <c r="C3" s="16"/>
      <c r="D3" s="16"/>
      <c r="E3" s="16"/>
      <c r="F3" s="16"/>
      <c r="G3" s="16"/>
      <c r="H3" s="16"/>
      <c r="I3" s="16"/>
    </row>
    <row r="4" spans="1:9" ht="15.6" x14ac:dyDescent="0.3">
      <c r="A4" s="16"/>
      <c r="B4" s="16"/>
      <c r="C4" s="16"/>
      <c r="D4" s="16"/>
      <c r="E4" s="16"/>
      <c r="F4" s="16"/>
      <c r="G4" s="16"/>
      <c r="H4" s="16"/>
      <c r="I4" s="16"/>
    </row>
    <row r="5" spans="1:9" ht="15.6" x14ac:dyDescent="0.3">
      <c r="A5" s="16"/>
      <c r="B5" s="16"/>
      <c r="C5" s="16"/>
      <c r="D5" s="16"/>
      <c r="E5" s="16"/>
      <c r="F5" s="16"/>
      <c r="G5" s="16"/>
      <c r="H5" s="16"/>
      <c r="I5" s="16"/>
    </row>
    <row r="6" spans="1:9" ht="15.6" x14ac:dyDescent="0.3">
      <c r="A6" s="16"/>
      <c r="B6" s="16"/>
      <c r="C6" s="16"/>
      <c r="D6" s="16"/>
      <c r="E6" s="16"/>
      <c r="F6" s="16"/>
      <c r="G6" s="16"/>
      <c r="H6" s="16"/>
      <c r="I6" s="16"/>
    </row>
    <row r="7" spans="1:9" ht="15.6" x14ac:dyDescent="0.3">
      <c r="A7" s="16"/>
      <c r="B7" s="16"/>
      <c r="C7" s="16"/>
      <c r="D7" s="16"/>
      <c r="E7" s="16"/>
      <c r="F7" s="16"/>
      <c r="G7" s="16"/>
      <c r="H7" s="16"/>
      <c r="I7" s="16"/>
    </row>
    <row r="8" spans="1:9" ht="15.6" x14ac:dyDescent="0.3">
      <c r="A8" s="16"/>
      <c r="B8" s="16"/>
      <c r="C8" s="16"/>
      <c r="D8" s="16"/>
      <c r="E8" s="16"/>
      <c r="F8" s="16"/>
      <c r="G8" s="16"/>
      <c r="H8" s="16"/>
      <c r="I8" s="16"/>
    </row>
    <row r="9" spans="1:9" ht="15.6" x14ac:dyDescent="0.3">
      <c r="A9" s="16"/>
      <c r="B9" s="16"/>
      <c r="C9" s="16"/>
      <c r="D9" s="16"/>
      <c r="E9" s="16"/>
      <c r="F9" s="16"/>
      <c r="G9" s="16"/>
      <c r="H9" s="16"/>
      <c r="I9" s="16"/>
    </row>
    <row r="10" spans="1:9" ht="15.6" x14ac:dyDescent="0.3">
      <c r="A10" s="16"/>
      <c r="B10" s="16"/>
      <c r="C10" s="16"/>
      <c r="D10" s="16"/>
      <c r="E10" s="16"/>
      <c r="F10" s="16"/>
      <c r="G10" s="16"/>
      <c r="H10" s="16"/>
      <c r="I10" s="16"/>
    </row>
    <row r="11" spans="1:9" ht="15.6" x14ac:dyDescent="0.3">
      <c r="A11" s="16"/>
      <c r="B11" s="16"/>
      <c r="C11" s="16"/>
      <c r="D11" s="16"/>
      <c r="E11" s="16"/>
      <c r="F11" s="16"/>
      <c r="G11" s="16"/>
      <c r="H11" s="16"/>
      <c r="I11" s="16"/>
    </row>
    <row r="12" spans="1:9" ht="15.6" x14ac:dyDescent="0.3">
      <c r="A12" s="16"/>
      <c r="B12" s="16"/>
      <c r="C12" s="16"/>
      <c r="D12" s="16"/>
      <c r="E12" s="16"/>
      <c r="F12" s="16"/>
      <c r="G12" s="16"/>
      <c r="H12" s="16"/>
      <c r="I12" s="16"/>
    </row>
    <row r="13" spans="1:9" ht="15.6" x14ac:dyDescent="0.3">
      <c r="A13" s="16"/>
      <c r="B13" s="16"/>
      <c r="C13" s="16"/>
      <c r="D13" s="16"/>
      <c r="E13" s="16"/>
      <c r="F13" s="16"/>
      <c r="G13" s="16"/>
      <c r="H13" s="16"/>
      <c r="I13" s="16"/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R12" sqref="R12"/>
    </sheetView>
  </sheetViews>
  <sheetFormatPr defaultRowHeight="14.4" x14ac:dyDescent="0.3"/>
  <sheetData/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53" sqref="F53"/>
    </sheetView>
  </sheetViews>
  <sheetFormatPr defaultRowHeight="14.4" x14ac:dyDescent="0.3"/>
  <cols>
    <col min="11" max="11" width="8" customWidth="1"/>
    <col min="12" max="12" width="11.44140625" customWidth="1"/>
  </cols>
  <sheetData/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workbookViewId="0">
      <selection activeCell="F63" sqref="F63"/>
    </sheetView>
  </sheetViews>
  <sheetFormatPr defaultRowHeight="14.4" x14ac:dyDescent="0.3"/>
  <cols>
    <col min="10" max="10" width="10.21875" customWidth="1"/>
    <col min="11" max="11" width="11.5546875" customWidth="1"/>
  </cols>
  <sheetData>
    <row r="1" spans="1:16" ht="15.6" x14ac:dyDescent="0.3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ht="15.6" x14ac:dyDescent="0.3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6" ht="15.6" x14ac:dyDescent="0.3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15.6" x14ac:dyDescent="0.3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</sheetData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66" sqref="G66"/>
    </sheetView>
  </sheetViews>
  <sheetFormatPr defaultRowHeight="14.4" x14ac:dyDescent="0.3"/>
  <cols>
    <col min="11" max="11" width="11.88671875" customWidth="1"/>
    <col min="12" max="12" width="10" customWidth="1"/>
    <col min="13" max="13" width="10.21875" customWidth="1"/>
    <col min="14" max="14" width="10" customWidth="1"/>
    <col min="15" max="15" width="9.77734375" customWidth="1"/>
  </cols>
  <sheetData/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workbookViewId="0"/>
  </sheetViews>
  <sheetFormatPr defaultRowHeight="14.4" x14ac:dyDescent="0.3"/>
  <cols>
    <col min="1" max="1" width="21.6640625" customWidth="1"/>
    <col min="2" max="2" width="9.88671875" customWidth="1"/>
    <col min="3" max="3" width="11.6640625" customWidth="1"/>
    <col min="6" max="6" width="10.21875" customWidth="1"/>
  </cols>
  <sheetData>
    <row r="1" spans="1:16" ht="15.6" x14ac:dyDescent="0.3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ht="15.6" x14ac:dyDescent="0.3">
      <c r="A2" s="15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6" ht="15.6" x14ac:dyDescent="0.3">
      <c r="A3" s="15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15.6" x14ac:dyDescent="0.3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spans="1:16" ht="15.6" x14ac:dyDescent="0.3">
      <c r="A5" s="16"/>
      <c r="B5" s="24">
        <v>1</v>
      </c>
      <c r="C5" s="24">
        <v>2</v>
      </c>
      <c r="D5" s="24">
        <v>3</v>
      </c>
      <c r="E5" s="24">
        <v>4</v>
      </c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1:16" ht="15.6" x14ac:dyDescent="0.3">
      <c r="A6" s="17" t="s">
        <v>20</v>
      </c>
      <c r="B6" s="18" t="s">
        <v>3</v>
      </c>
      <c r="C6" s="18" t="s">
        <v>4</v>
      </c>
      <c r="D6" s="18" t="s">
        <v>5</v>
      </c>
      <c r="E6" s="18" t="s">
        <v>6</v>
      </c>
      <c r="F6" s="19" t="s">
        <v>7</v>
      </c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6" ht="15.6" x14ac:dyDescent="0.3">
      <c r="A7" s="13" t="s">
        <v>21</v>
      </c>
      <c r="B7" s="11">
        <v>10</v>
      </c>
      <c r="C7" s="11">
        <v>8</v>
      </c>
      <c r="D7" s="11">
        <v>6</v>
      </c>
      <c r="E7" s="11">
        <v>6</v>
      </c>
      <c r="F7" s="19">
        <v>95</v>
      </c>
      <c r="G7" s="16"/>
      <c r="H7" s="16"/>
      <c r="I7" s="16"/>
      <c r="J7" s="16"/>
      <c r="K7" s="16"/>
      <c r="L7" s="16"/>
      <c r="M7" s="16"/>
      <c r="N7" s="16"/>
      <c r="O7" s="16"/>
      <c r="P7" s="16"/>
    </row>
    <row r="8" spans="1:16" ht="15.6" x14ac:dyDescent="0.3">
      <c r="A8" s="13" t="s">
        <v>22</v>
      </c>
      <c r="B8" s="11">
        <v>15</v>
      </c>
      <c r="C8" s="11">
        <v>12</v>
      </c>
      <c r="D8" s="11">
        <v>5</v>
      </c>
      <c r="E8" s="11">
        <v>9</v>
      </c>
      <c r="F8" s="19">
        <v>50</v>
      </c>
      <c r="G8" s="16"/>
      <c r="H8" s="16"/>
      <c r="I8" s="16"/>
      <c r="J8" s="16"/>
      <c r="K8" s="16"/>
      <c r="L8" s="16"/>
      <c r="M8" s="16"/>
      <c r="N8" s="16"/>
      <c r="O8" s="16"/>
      <c r="P8" s="16"/>
    </row>
    <row r="9" spans="1:16" ht="15.6" x14ac:dyDescent="0.3">
      <c r="A9" s="13" t="s">
        <v>23</v>
      </c>
      <c r="B9" s="11">
        <v>8</v>
      </c>
      <c r="C9" s="11">
        <v>6</v>
      </c>
      <c r="D9" s="11">
        <v>14</v>
      </c>
      <c r="E9" s="11">
        <v>7</v>
      </c>
      <c r="F9" s="19">
        <v>110</v>
      </c>
      <c r="G9" s="16"/>
      <c r="H9" s="16"/>
      <c r="I9" s="16"/>
      <c r="J9" s="16"/>
      <c r="K9" s="16"/>
      <c r="L9" s="16"/>
      <c r="M9" s="16"/>
      <c r="N9" s="16"/>
      <c r="O9" s="16"/>
      <c r="P9" s="16"/>
    </row>
    <row r="10" spans="1:16" ht="15.6" x14ac:dyDescent="0.3">
      <c r="A10" s="13" t="s">
        <v>24</v>
      </c>
      <c r="B10" s="11">
        <v>2</v>
      </c>
      <c r="C10" s="11">
        <v>5</v>
      </c>
      <c r="D10" s="11">
        <v>14</v>
      </c>
      <c r="E10" s="11">
        <v>11</v>
      </c>
      <c r="F10" s="19">
        <v>150</v>
      </c>
      <c r="G10" s="16"/>
      <c r="H10" s="16"/>
      <c r="I10" s="16"/>
      <c r="J10" s="16"/>
      <c r="K10" s="16"/>
      <c r="L10" s="16"/>
      <c r="M10" s="16"/>
      <c r="N10" s="16"/>
      <c r="O10" s="16"/>
      <c r="P10" s="16"/>
    </row>
    <row r="11" spans="1:16" ht="15.6" x14ac:dyDescent="0.3">
      <c r="A11" s="12" t="s">
        <v>8</v>
      </c>
      <c r="B11" s="12">
        <v>120</v>
      </c>
      <c r="C11" s="12">
        <v>85</v>
      </c>
      <c r="D11" s="12">
        <v>110</v>
      </c>
      <c r="E11" s="12">
        <v>90</v>
      </c>
      <c r="F11" s="14"/>
      <c r="G11" s="16"/>
      <c r="H11" s="16"/>
      <c r="I11" s="16"/>
      <c r="J11" s="16"/>
      <c r="K11" s="16"/>
      <c r="L11" s="16"/>
      <c r="M11" s="16"/>
      <c r="N11" s="16"/>
      <c r="O11" s="16"/>
      <c r="P11" s="16"/>
    </row>
    <row r="12" spans="1:16" ht="15.6" x14ac:dyDescent="0.3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16" ht="15.6" x14ac:dyDescent="0.3">
      <c r="A13" s="1" t="s">
        <v>25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workbookViewId="0">
      <selection activeCell="A2" sqref="A2"/>
    </sheetView>
  </sheetViews>
  <sheetFormatPr defaultRowHeight="14.4" x14ac:dyDescent="0.3"/>
  <cols>
    <col min="1" max="1" width="19.33203125" customWidth="1"/>
    <col min="3" max="3" width="10.44140625" customWidth="1"/>
    <col min="9" max="9" width="26.44140625" customWidth="1"/>
  </cols>
  <sheetData>
    <row r="1" spans="1:9" ht="178.8" customHeight="1" x14ac:dyDescent="0.3">
      <c r="A1" s="20" t="s">
        <v>9</v>
      </c>
      <c r="B1" s="21"/>
      <c r="C1" s="21"/>
      <c r="D1" s="21"/>
      <c r="E1" s="21"/>
      <c r="F1" s="22"/>
      <c r="G1" s="22"/>
      <c r="H1" s="22"/>
      <c r="I1" s="22"/>
    </row>
    <row r="2" spans="1:9" ht="16.8" customHeight="1" x14ac:dyDescent="0.3">
      <c r="A2" s="8"/>
      <c r="B2" s="9"/>
      <c r="C2" s="9"/>
      <c r="D2" s="9"/>
      <c r="E2" s="9"/>
      <c r="F2" s="10"/>
      <c r="G2" s="10"/>
      <c r="H2" s="10"/>
      <c r="I2" s="10"/>
    </row>
    <row r="3" spans="1:9" ht="22.8" customHeight="1" x14ac:dyDescent="0.3">
      <c r="A3" s="23" t="s">
        <v>10</v>
      </c>
      <c r="B3" s="3" t="s">
        <v>11</v>
      </c>
      <c r="C3" s="3" t="s">
        <v>12</v>
      </c>
      <c r="D3" s="3" t="s">
        <v>13</v>
      </c>
      <c r="E3" s="3" t="s">
        <v>14</v>
      </c>
      <c r="F3" s="2"/>
      <c r="G3" s="2"/>
      <c r="H3" s="2"/>
      <c r="I3" s="2"/>
    </row>
    <row r="4" spans="1:9" x14ac:dyDescent="0.3">
      <c r="A4" s="23"/>
      <c r="B4" s="23" t="s">
        <v>15</v>
      </c>
      <c r="C4" s="23"/>
      <c r="D4" s="23"/>
      <c r="E4" s="23"/>
      <c r="F4" s="2"/>
      <c r="G4" s="2"/>
      <c r="H4" s="2"/>
      <c r="I4" s="2"/>
    </row>
    <row r="5" spans="1:9" x14ac:dyDescent="0.3">
      <c r="A5" s="4" t="s">
        <v>16</v>
      </c>
      <c r="B5" s="5">
        <v>320</v>
      </c>
      <c r="C5" s="5">
        <v>280</v>
      </c>
      <c r="D5" s="5">
        <v>140</v>
      </c>
      <c r="E5" s="5">
        <v>240</v>
      </c>
      <c r="F5" s="2"/>
      <c r="G5" s="2"/>
      <c r="H5" s="2"/>
      <c r="I5" s="2"/>
    </row>
    <row r="6" spans="1:9" x14ac:dyDescent="0.3">
      <c r="A6" s="4" t="s">
        <v>17</v>
      </c>
      <c r="B6" s="5">
        <v>120</v>
      </c>
      <c r="C6" s="5">
        <v>90</v>
      </c>
      <c r="D6" s="5">
        <v>60</v>
      </c>
      <c r="E6" s="5">
        <v>60</v>
      </c>
      <c r="F6" s="2"/>
      <c r="G6" s="2"/>
      <c r="H6" s="2"/>
      <c r="I6" s="2"/>
    </row>
    <row r="7" spans="1:9" x14ac:dyDescent="0.3">
      <c r="A7" s="6" t="s">
        <v>18</v>
      </c>
      <c r="B7" s="7">
        <v>440</v>
      </c>
      <c r="C7" s="7">
        <v>370</v>
      </c>
      <c r="D7" s="7">
        <v>200</v>
      </c>
      <c r="E7" s="7">
        <v>300</v>
      </c>
      <c r="F7" s="2"/>
      <c r="G7" s="2"/>
      <c r="H7" s="2"/>
      <c r="I7" s="2"/>
    </row>
    <row r="8" spans="1:9" x14ac:dyDescent="0.3">
      <c r="A8" s="25" t="s">
        <v>19</v>
      </c>
      <c r="B8" s="25">
        <f>B7/500</f>
        <v>0.88</v>
      </c>
      <c r="C8" s="25">
        <f t="shared" ref="C8:E8" si="0">C7/500</f>
        <v>0.74</v>
      </c>
      <c r="D8" s="25">
        <f t="shared" si="0"/>
        <v>0.4</v>
      </c>
      <c r="E8" s="25">
        <f t="shared" si="0"/>
        <v>0.6</v>
      </c>
      <c r="F8" s="2"/>
      <c r="G8" s="2"/>
      <c r="H8" s="2"/>
      <c r="I8" s="2"/>
    </row>
    <row r="9" spans="1:9" x14ac:dyDescent="0.3">
      <c r="A9" s="2"/>
      <c r="B9" s="2"/>
      <c r="C9" s="2"/>
      <c r="D9" s="2"/>
      <c r="E9" s="2"/>
      <c r="F9" s="2"/>
      <c r="G9" s="2"/>
      <c r="H9" s="2"/>
      <c r="I9" s="2"/>
    </row>
  </sheetData>
  <mergeCells count="3">
    <mergeCell ref="A1:I1"/>
    <mergeCell ref="A3:A4"/>
    <mergeCell ref="B4:E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výroba</vt:lpstr>
      <vt:lpstr>směs</vt:lpstr>
      <vt:lpstr>portfolio</vt:lpstr>
      <vt:lpstr>přiřaz. problém</vt:lpstr>
      <vt:lpstr>dopr. problém 1</vt:lpstr>
      <vt:lpstr>dopr. problém 2</vt:lpstr>
      <vt:lpstr>reklama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Jirka</dc:creator>
  <cp:lastModifiedBy>Jirka</cp:lastModifiedBy>
  <dcterms:created xsi:type="dcterms:W3CDTF">2023-10-16T08:05:17Z</dcterms:created>
  <dcterms:modified xsi:type="dcterms:W3CDTF">2023-11-02T16:42:27Z</dcterms:modified>
</cp:coreProperties>
</file>