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KAMILA\VYUKA\ZS_LOP_Lokalizace obchodnich prilezitosti\"/>
    </mc:Choice>
  </mc:AlternateContent>
  <xr:revisionPtr revIDLastSave="0" documentId="13_ncr:1_{A581A1D4-E768-4DEF-A2BC-0D775C872FDF}" xr6:coauthVersionLast="36" xr6:coauthVersionMax="36" xr10:uidLastSave="{00000000-0000-0000-0000-000000000000}"/>
  <bookViews>
    <workbookView xWindow="0" yWindow="0" windowWidth="23040" windowHeight="8940" xr2:uid="{09A27A1A-FA6E-479E-AF5C-A9D3D4A81798}"/>
  </bookViews>
  <sheets>
    <sheet name="prezenční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7" i="1" l="1"/>
  <c r="M18" i="1"/>
  <c r="M19" i="1"/>
  <c r="M20" i="1"/>
  <c r="M21" i="1"/>
  <c r="M22" i="1"/>
  <c r="I4" i="1"/>
  <c r="M4" i="1" s="1"/>
  <c r="I5" i="1"/>
  <c r="M5" i="1" s="1"/>
  <c r="I6" i="1"/>
  <c r="M6" i="1" s="1"/>
  <c r="I7" i="1"/>
  <c r="M7" i="1" s="1"/>
  <c r="I8" i="1"/>
  <c r="M8" i="1" s="1"/>
  <c r="I9" i="1"/>
  <c r="M9" i="1" s="1"/>
  <c r="I10" i="1"/>
  <c r="M10" i="1" s="1"/>
  <c r="I11" i="1"/>
  <c r="M11" i="1" s="1"/>
  <c r="I12" i="1"/>
  <c r="M12" i="1" s="1"/>
  <c r="I13" i="1"/>
  <c r="M13" i="1" s="1"/>
  <c r="I14" i="1"/>
  <c r="M14" i="1" s="1"/>
  <c r="I15" i="1"/>
  <c r="M15" i="1" s="1"/>
  <c r="I16" i="1"/>
  <c r="M16" i="1" s="1"/>
  <c r="I17" i="1"/>
  <c r="I18" i="1"/>
  <c r="I19" i="1"/>
  <c r="I20" i="1"/>
  <c r="I21" i="1"/>
  <c r="I22" i="1"/>
  <c r="I3" i="1"/>
  <c r="M3" i="1" s="1"/>
</calcChain>
</file>

<file path=xl/sharedStrings.xml><?xml version="1.0" encoding="utf-8"?>
<sst xmlns="http://schemas.openxmlformats.org/spreadsheetml/2006/main" count="55" uniqueCount="53">
  <si>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</si>
  <si>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</si>
  <si>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</si>
  <si>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</si>
  <si>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</si>
  <si>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</si>
  <si>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</si>
  <si>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</si>
  <si>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</si>
  <si>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</si>
  <si>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</si>
  <si>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</si>
  <si>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</si>
  <si>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</si>
  <si>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</si>
  <si>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</si>
  <si>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</si>
  <si>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</si>
  <si>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</si>
  <si>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</si>
  <si>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hodnocení</t>
  </si>
  <si>
    <t>body celkem</t>
  </si>
  <si>
    <t>20 bodů</t>
  </si>
  <si>
    <t>zkouška (50 bodů)</t>
  </si>
  <si>
    <t>bonusové body</t>
  </si>
  <si>
    <t>průběžný test</t>
  </si>
  <si>
    <t>10 bodů</t>
  </si>
  <si>
    <r>
      <t>§</t>
    </r>
    <r>
      <rPr>
        <b/>
        <sz val="9"/>
        <color rgb="FF3D3D3D"/>
        <rFont val="Gill Sans MT"/>
        <family val="2"/>
        <charset val="238"/>
      </rPr>
      <t>A = 100 – 96 bodů</t>
    </r>
  </si>
  <si>
    <r>
      <t>§</t>
    </r>
    <r>
      <rPr>
        <b/>
        <sz val="9"/>
        <color rgb="FF3D3D3D"/>
        <rFont val="Gill Sans MT"/>
        <family val="2"/>
        <charset val="238"/>
      </rPr>
      <t>B = 95 - 90 bodů</t>
    </r>
  </si>
  <si>
    <r>
      <t>§</t>
    </r>
    <r>
      <rPr>
        <b/>
        <sz val="9"/>
        <color rgb="FF3D3D3D"/>
        <rFont val="Gill Sans MT"/>
        <family val="2"/>
        <charset val="238"/>
      </rPr>
      <t>C= 89 – 80 bodů</t>
    </r>
  </si>
  <si>
    <r>
      <t>§</t>
    </r>
    <r>
      <rPr>
        <b/>
        <sz val="9"/>
        <color rgb="FF3D3D3D"/>
        <rFont val="Gill Sans MT"/>
        <family val="2"/>
        <charset val="238"/>
      </rPr>
      <t>D = 79 - 70 bodů</t>
    </r>
  </si>
  <si>
    <r>
      <t>§</t>
    </r>
    <r>
      <rPr>
        <b/>
        <sz val="9"/>
        <color rgb="FF3D3D3D"/>
        <rFont val="Gill Sans MT"/>
        <family val="2"/>
        <charset val="238"/>
      </rPr>
      <t>E = 69 – 60 bodů</t>
    </r>
  </si>
  <si>
    <r>
      <t>§</t>
    </r>
    <r>
      <rPr>
        <b/>
        <sz val="9"/>
        <color rgb="FF3D3D3D"/>
        <rFont val="Gill Sans MT"/>
        <family val="2"/>
        <charset val="238"/>
      </rPr>
      <t>F = 59 a méně bodů</t>
    </r>
  </si>
  <si>
    <t>skupinová prezentace 1</t>
  </si>
  <si>
    <t>skupinová prezentace 2</t>
  </si>
  <si>
    <t>Bartoš, Ondřej</t>
  </si>
  <si>
    <t>Bayer, Matyáš</t>
  </si>
  <si>
    <t>Hanáčíková, Veronika</t>
  </si>
  <si>
    <t>Holubová, Emma</t>
  </si>
  <si>
    <t>Chamradová, Tereza</t>
  </si>
  <si>
    <t>Kowolowski, Michal</t>
  </si>
  <si>
    <t>Kunz, Maximilián</t>
  </si>
  <si>
    <t>Lukáš, Marcel</t>
  </si>
  <si>
    <t>Müller, Pavel</t>
  </si>
  <si>
    <t>Nedopilová, Lenka</t>
  </si>
  <si>
    <t>Sárköziová, Kristýna</t>
  </si>
  <si>
    <t>Schimánková, Monika</t>
  </si>
  <si>
    <t>Svoboda, Jakub</t>
  </si>
  <si>
    <t>Vavříková, Simona</t>
  </si>
  <si>
    <t>mezisoučet</t>
  </si>
  <si>
    <t>0-1</t>
  </si>
  <si>
    <t>individuální prezentace/esej (ERASMUS)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</si>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</sst>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9"/>
      <color rgb="FFED8428"/>
      <name val="Wingdings"/>
      <charset val="2"/>
    </font>
    <font>
      <b/>
      <sz val="9"/>
      <color rgb="FF3D3D3D"/>
      <name val="Gill Sans MT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6">
    <xf numFmtId="0" fontId="0" fillId="0" borderId="0" xfId="0"/>
    <xf numFmtId="0" fontId="0" fillId="0" borderId="0" xfId="0" applyBorder="1" applyAlignment="1">
      <alignment vertical="center" wrapText="1"/>
    </xf>
    <xf numFmtId="0" fontId="0" fillId="0" borderId="0" xfId="0" applyBorder="1"/>
    <xf numFmtId="0" fontId="0" fillId="4" borderId="2" xfId="0" applyFill="1" applyBorder="1" applyAlignment="1">
      <alignment vertical="center" wrapText="1"/>
    </xf>
    <xf numFmtId="0" fontId="0" fillId="4" borderId="0" xfId="0" applyFill="1"/>
    <xf numFmtId="0" fontId="0" fillId="4" borderId="3" xfId="0" applyFill="1" applyBorder="1" applyAlignment="1">
      <alignment horizontal="right" vertical="center" wrapText="1"/>
    </xf>
    <xf numFmtId="0" fontId="3" fillId="2" borderId="2" xfId="0" applyFont="1" applyFill="1" applyBorder="1" applyAlignment="1">
      <alignment horizontal="center" wrapText="1"/>
    </xf>
    <xf numFmtId="0" fontId="0" fillId="4" borderId="2" xfId="0" applyFill="1" applyBorder="1"/>
    <xf numFmtId="0" fontId="0" fillId="3" borderId="0" xfId="0" applyFill="1"/>
    <xf numFmtId="0" fontId="1" fillId="4" borderId="2" xfId="0" applyFont="1" applyFill="1" applyBorder="1"/>
    <xf numFmtId="0" fontId="0" fillId="4" borderId="2" xfId="0" applyFill="1" applyBorder="1" applyAlignment="1">
      <alignment horizontal="right" vertical="center" wrapText="1"/>
    </xf>
    <xf numFmtId="0" fontId="0" fillId="4" borderId="2" xfId="0" applyFill="1" applyBorder="1" applyAlignment="1">
      <alignment horizontal="right"/>
    </xf>
    <xf numFmtId="0" fontId="0" fillId="4" borderId="1" xfId="0" applyFill="1" applyBorder="1" applyAlignment="1">
      <alignment horizontal="right" vertical="center" wrapText="1"/>
    </xf>
    <xf numFmtId="0" fontId="4" fillId="3" borderId="0" xfId="0" applyFont="1" applyFill="1" applyAlignment="1">
      <alignment horizontal="left" vertical="center" indent="3" readingOrder="1"/>
    </xf>
    <xf numFmtId="0" fontId="0" fillId="0" borderId="1" xfId="0" applyBorder="1" applyAlignment="1">
      <alignment horizontal="right" vertical="center" wrapText="1"/>
    </xf>
    <xf numFmtId="0" fontId="6" fillId="0" borderId="1" xfId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0" fillId="3" borderId="2" xfId="0" applyFill="1" applyBorder="1" applyAlignment="1">
      <alignment wrapText="1"/>
    </xf>
    <xf numFmtId="0" fontId="0" fillId="2" borderId="2" xfId="0" applyFill="1" applyBorder="1" applyAlignment="1">
      <alignment horizontal="center" wrapText="1"/>
    </xf>
    <xf numFmtId="0" fontId="7" fillId="2" borderId="2" xfId="0" applyFont="1" applyFill="1" applyBorder="1" applyAlignment="1">
      <alignment horizontal="center" wrapText="1"/>
    </xf>
    <xf numFmtId="0" fontId="0" fillId="5" borderId="2" xfId="0" applyFill="1" applyBorder="1" applyAlignment="1">
      <alignment horizontal="right"/>
    </xf>
    <xf numFmtId="0" fontId="0" fillId="5" borderId="2" xfId="0" applyFill="1" applyBorder="1"/>
    <xf numFmtId="0" fontId="0" fillId="3" borderId="2" xfId="0" applyFill="1" applyBorder="1" applyAlignment="1">
      <alignment horizontal="center" wrapText="1"/>
    </xf>
    <xf numFmtId="0" fontId="0" fillId="2" borderId="2" xfId="0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is.slu.cz/auth/ucitel/student_info?fakulta=1952;obdobi=472;predmet=335325;infouco=67535" TargetMode="External"/><Relationship Id="rId13" Type="http://schemas.openxmlformats.org/officeDocument/2006/relationships/hyperlink" Target="https://is.slu.cz/auth/ucitel/student_info?fakulta=1952;obdobi=472;predmet=335325;infouco=67148" TargetMode="External"/><Relationship Id="rId3" Type="http://schemas.openxmlformats.org/officeDocument/2006/relationships/hyperlink" Target="https://is.slu.cz/auth/ucitel/student_info?fakulta=1952;obdobi=472;predmet=335325;infouco=66736" TargetMode="External"/><Relationship Id="rId7" Type="http://schemas.openxmlformats.org/officeDocument/2006/relationships/hyperlink" Target="https://is.slu.cz/auth/ucitel/student_info?fakulta=1952;obdobi=472;predmet=335325;infouco=67395" TargetMode="External"/><Relationship Id="rId12" Type="http://schemas.openxmlformats.org/officeDocument/2006/relationships/hyperlink" Target="https://is.slu.cz/auth/ucitel/student_info?fakulta=1952;obdobi=472;predmet=335325;infouco=66995" TargetMode="External"/><Relationship Id="rId2" Type="http://schemas.openxmlformats.org/officeDocument/2006/relationships/hyperlink" Target="https://is.slu.cz/auth/ucitel/student_info?fakulta=1952;obdobi=472;predmet=335325;infouco=63369" TargetMode="External"/><Relationship Id="rId1" Type="http://schemas.openxmlformats.org/officeDocument/2006/relationships/hyperlink" Target="https://is.slu.cz/auth/ucitel/student_info?fakulta=1952;obdobi=472;predmet=335325;infouco=67250" TargetMode="External"/><Relationship Id="rId6" Type="http://schemas.openxmlformats.org/officeDocument/2006/relationships/hyperlink" Target="https://is.slu.cz/auth/ucitel/student_info?fakulta=1952;obdobi=472;predmet=335325;infouco=67299" TargetMode="External"/><Relationship Id="rId11" Type="http://schemas.openxmlformats.org/officeDocument/2006/relationships/hyperlink" Target="https://is.slu.cz/auth/ucitel/student_info?fakulta=1952;obdobi=472;predmet=335325;infouco=67473" TargetMode="External"/><Relationship Id="rId5" Type="http://schemas.openxmlformats.org/officeDocument/2006/relationships/hyperlink" Target="https://is.slu.cz/auth/ucitel/student_info?fakulta=1952;obdobi=472;predmet=335325;infouco=67324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s://is.slu.cz/auth/ucitel/student_info?fakulta=1952;obdobi=472;predmet=335325;infouco=63248" TargetMode="External"/><Relationship Id="rId4" Type="http://schemas.openxmlformats.org/officeDocument/2006/relationships/hyperlink" Target="https://is.slu.cz/auth/ucitel/student_info?fakulta=1952;obdobi=472;predmet=335325;infouco=67342" TargetMode="External"/><Relationship Id="rId9" Type="http://schemas.openxmlformats.org/officeDocument/2006/relationships/hyperlink" Target="https://is.slu.cz/auth/ucitel/student_info?fakulta=1952;obdobi=472;predmet=335325;infouco=66903" TargetMode="External"/><Relationship Id="rId14" Type="http://schemas.openxmlformats.org/officeDocument/2006/relationships/hyperlink" Target="https://is.slu.cz/auth/ucitel/student_info?fakulta=1952;obdobi=472;predmet=335325;infouco=6724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BCCB69-383B-4357-94E2-8F7F652933C7}">
  <sheetPr>
    <pageSetUpPr fitToPage="1"/>
  </sheetPr>
  <dimension ref="A1:R26"/>
  <sheetViews>
    <sheetView tabSelected="1" workbookViewId="0">
      <selection activeCell="D7" sqref="D7"/>
    </sheetView>
  </sheetViews>
  <sheetFormatPr defaultRowHeight="15" x14ac:dyDescent="0.25"/>
  <cols>
    <col min="1" max="1" width="3.5703125" bestFit="1" customWidth="1"/>
    <col min="2" max="2" width="7.85546875" customWidth="1"/>
    <col min="3" max="3" width="27.85546875" customWidth="1"/>
    <col min="4" max="6" width="10.42578125" customWidth="1"/>
    <col min="7" max="7" width="11" customWidth="1"/>
    <col min="8" max="8" width="9.28515625" customWidth="1"/>
    <col min="9" max="9" width="7" customWidth="1"/>
    <col min="12" max="12" width="12.28515625" bestFit="1" customWidth="1"/>
    <col min="13" max="13" width="9.5703125" bestFit="1" customWidth="1"/>
    <col min="14" max="14" width="11.28515625" customWidth="1"/>
  </cols>
  <sheetData>
    <row r="1" spans="1:18" x14ac:dyDescent="0.25">
      <c r="D1" s="17" t="s">
        <v>22</v>
      </c>
      <c r="E1" s="17" t="s">
        <v>26</v>
      </c>
      <c r="F1" s="17" t="s">
        <v>26</v>
      </c>
      <c r="G1" s="17" t="s">
        <v>26</v>
      </c>
      <c r="H1" s="24" t="s">
        <v>24</v>
      </c>
      <c r="I1" s="24" t="s">
        <v>49</v>
      </c>
      <c r="J1" s="22" t="s">
        <v>23</v>
      </c>
      <c r="K1" s="22"/>
      <c r="L1" s="22"/>
      <c r="M1" s="23" t="s">
        <v>21</v>
      </c>
      <c r="N1" s="23" t="s">
        <v>20</v>
      </c>
    </row>
    <row r="2" spans="1:18" ht="45.6" customHeight="1" x14ac:dyDescent="0.25">
      <c r="D2" s="6" t="s">
        <v>25</v>
      </c>
      <c r="E2" s="6" t="s">
        <v>33</v>
      </c>
      <c r="F2" s="6" t="s">
        <v>34</v>
      </c>
      <c r="G2" s="19" t="s">
        <v>51</v>
      </c>
      <c r="H2" s="25"/>
      <c r="I2" s="25"/>
      <c r="J2" s="18" t="s">
        <v>50</v>
      </c>
      <c r="K2" s="18">
        <v>2</v>
      </c>
      <c r="L2" s="18">
        <v>3</v>
      </c>
      <c r="M2" s="23"/>
      <c r="N2" s="23"/>
    </row>
    <row r="3" spans="1:18" x14ac:dyDescent="0.25">
      <c r="A3" s="14" t="s">
        <v>0</v>
      </c>
      <c r="B3" s="15">
        <v>67250</v>
      </c>
      <c r="C3" s="16" t="s">
        <v>35</v>
      </c>
      <c r="D3" s="3">
        <v>18</v>
      </c>
      <c r="E3" s="3">
        <v>7</v>
      </c>
      <c r="F3" s="3">
        <v>6</v>
      </c>
      <c r="G3" s="7"/>
      <c r="H3" s="7"/>
      <c r="I3" s="7">
        <f>SUM(D3:H3)</f>
        <v>31</v>
      </c>
      <c r="J3" s="7"/>
      <c r="K3" s="7"/>
      <c r="L3" s="7"/>
      <c r="M3" s="9">
        <f>I3+J3</f>
        <v>31</v>
      </c>
      <c r="N3" s="7"/>
    </row>
    <row r="4" spans="1:18" x14ac:dyDescent="0.25">
      <c r="A4" s="14" t="s">
        <v>1</v>
      </c>
      <c r="B4" s="15">
        <v>63369</v>
      </c>
      <c r="C4" s="16" t="s">
        <v>36</v>
      </c>
      <c r="D4" s="3" t="s">
        <v>52</v>
      </c>
      <c r="E4" s="3">
        <v>3</v>
      </c>
      <c r="F4" s="3">
        <v>6</v>
      </c>
      <c r="G4" s="7">
        <v>9</v>
      </c>
      <c r="H4" s="7">
        <v>5</v>
      </c>
      <c r="I4" s="7">
        <f t="shared" ref="I4:I22" si="0">SUM(D4:H4)</f>
        <v>23</v>
      </c>
      <c r="J4" s="7"/>
      <c r="K4" s="7"/>
      <c r="L4" s="7"/>
      <c r="M4" s="9">
        <f t="shared" ref="M4:M22" si="1">I4+J4</f>
        <v>23</v>
      </c>
      <c r="N4" s="7"/>
    </row>
    <row r="5" spans="1:18" x14ac:dyDescent="0.25">
      <c r="A5" s="14" t="s">
        <v>2</v>
      </c>
      <c r="B5" s="15">
        <v>66736</v>
      </c>
      <c r="C5" s="16" t="s">
        <v>37</v>
      </c>
      <c r="D5" s="3">
        <v>16</v>
      </c>
      <c r="E5" s="3">
        <v>8</v>
      </c>
      <c r="F5" s="3">
        <v>8</v>
      </c>
      <c r="G5" s="7">
        <v>7</v>
      </c>
      <c r="H5" s="7">
        <v>4</v>
      </c>
      <c r="I5" s="7">
        <f t="shared" si="0"/>
        <v>43</v>
      </c>
      <c r="J5" s="7"/>
      <c r="K5" s="7"/>
      <c r="L5" s="7"/>
      <c r="M5" s="9">
        <f t="shared" si="1"/>
        <v>43</v>
      </c>
      <c r="N5" s="7"/>
    </row>
    <row r="6" spans="1:18" s="4" customFormat="1" ht="16.149999999999999" customHeight="1" x14ac:dyDescent="0.25">
      <c r="A6" s="14" t="s">
        <v>3</v>
      </c>
      <c r="B6" s="15">
        <v>67342</v>
      </c>
      <c r="C6" s="16" t="s">
        <v>38</v>
      </c>
      <c r="D6" s="10">
        <v>17</v>
      </c>
      <c r="E6" s="10">
        <v>0</v>
      </c>
      <c r="F6" s="10">
        <v>0</v>
      </c>
      <c r="G6" s="20">
        <v>28</v>
      </c>
      <c r="H6" s="11"/>
      <c r="I6" s="7">
        <f t="shared" si="0"/>
        <v>45</v>
      </c>
      <c r="J6" s="11"/>
      <c r="K6" s="11"/>
      <c r="L6" s="11"/>
      <c r="M6" s="9">
        <f t="shared" si="1"/>
        <v>45</v>
      </c>
      <c r="N6" s="11"/>
    </row>
    <row r="7" spans="1:18" x14ac:dyDescent="0.25">
      <c r="A7" s="14" t="s">
        <v>4</v>
      </c>
      <c r="B7" s="15">
        <v>67324</v>
      </c>
      <c r="C7" s="16" t="s">
        <v>39</v>
      </c>
      <c r="D7" s="3">
        <v>16</v>
      </c>
      <c r="E7" s="3">
        <v>8</v>
      </c>
      <c r="F7" s="3">
        <v>8</v>
      </c>
      <c r="G7" s="7">
        <v>6</v>
      </c>
      <c r="H7" s="7">
        <v>5</v>
      </c>
      <c r="I7" s="7">
        <f t="shared" si="0"/>
        <v>43</v>
      </c>
      <c r="J7" s="7"/>
      <c r="K7" s="7"/>
      <c r="L7" s="7"/>
      <c r="M7" s="9">
        <f t="shared" si="1"/>
        <v>43</v>
      </c>
      <c r="N7" s="7"/>
    </row>
    <row r="8" spans="1:18" x14ac:dyDescent="0.25">
      <c r="A8" s="14" t="s">
        <v>5</v>
      </c>
      <c r="B8" s="15">
        <v>67299</v>
      </c>
      <c r="C8" s="16" t="s">
        <v>40</v>
      </c>
      <c r="D8" s="3">
        <v>13</v>
      </c>
      <c r="E8" s="3">
        <v>5</v>
      </c>
      <c r="F8" s="3">
        <v>7</v>
      </c>
      <c r="G8" s="7"/>
      <c r="H8" s="7">
        <v>3</v>
      </c>
      <c r="I8" s="7">
        <f t="shared" si="0"/>
        <v>28</v>
      </c>
      <c r="J8" s="7"/>
      <c r="K8" s="7"/>
      <c r="L8" s="7"/>
      <c r="M8" s="9">
        <f t="shared" si="1"/>
        <v>28</v>
      </c>
      <c r="N8" s="7"/>
    </row>
    <row r="9" spans="1:18" ht="15.75" x14ac:dyDescent="0.25">
      <c r="A9" s="14" t="s">
        <v>6</v>
      </c>
      <c r="B9" s="15">
        <v>67395</v>
      </c>
      <c r="C9" s="16" t="s">
        <v>41</v>
      </c>
      <c r="D9" s="3">
        <v>18</v>
      </c>
      <c r="E9" s="3">
        <v>7</v>
      </c>
      <c r="F9" s="3">
        <v>6</v>
      </c>
      <c r="G9" s="7"/>
      <c r="H9" s="7">
        <v>3</v>
      </c>
      <c r="I9" s="7">
        <f t="shared" si="0"/>
        <v>34</v>
      </c>
      <c r="J9" s="7"/>
      <c r="K9" s="7"/>
      <c r="L9" s="7"/>
      <c r="M9" s="9">
        <f t="shared" si="1"/>
        <v>34</v>
      </c>
      <c r="N9" s="7"/>
      <c r="P9" s="13" t="s">
        <v>27</v>
      </c>
      <c r="Q9" s="8"/>
      <c r="R9" s="8"/>
    </row>
    <row r="10" spans="1:18" ht="15.75" x14ac:dyDescent="0.25">
      <c r="A10" s="14" t="s">
        <v>7</v>
      </c>
      <c r="B10" s="15">
        <v>67535</v>
      </c>
      <c r="C10" s="16" t="s">
        <v>42</v>
      </c>
      <c r="D10" s="3">
        <v>17</v>
      </c>
      <c r="E10" s="3">
        <v>3</v>
      </c>
      <c r="F10" s="3">
        <v>6</v>
      </c>
      <c r="G10" s="7"/>
      <c r="H10" s="7">
        <v>4</v>
      </c>
      <c r="I10" s="7">
        <f t="shared" si="0"/>
        <v>30</v>
      </c>
      <c r="J10" s="7"/>
      <c r="K10" s="7"/>
      <c r="L10" s="7"/>
      <c r="M10" s="9">
        <f t="shared" si="1"/>
        <v>30</v>
      </c>
      <c r="N10" s="7"/>
      <c r="P10" s="13" t="s">
        <v>28</v>
      </c>
      <c r="Q10" s="8"/>
      <c r="R10" s="8"/>
    </row>
    <row r="11" spans="1:18" ht="15.75" x14ac:dyDescent="0.25">
      <c r="A11" s="14" t="s">
        <v>8</v>
      </c>
      <c r="B11" s="15">
        <v>66903</v>
      </c>
      <c r="C11" s="16" t="s">
        <v>43</v>
      </c>
      <c r="D11" s="3">
        <v>15</v>
      </c>
      <c r="E11" s="3">
        <v>0</v>
      </c>
      <c r="F11" s="3">
        <v>0</v>
      </c>
      <c r="G11" s="21">
        <v>24</v>
      </c>
      <c r="H11" s="7"/>
      <c r="I11" s="7">
        <f t="shared" si="0"/>
        <v>39</v>
      </c>
      <c r="J11" s="7"/>
      <c r="K11" s="7"/>
      <c r="L11" s="7"/>
      <c r="M11" s="9">
        <f t="shared" si="1"/>
        <v>39</v>
      </c>
      <c r="N11" s="7"/>
      <c r="P11" s="13" t="s">
        <v>29</v>
      </c>
      <c r="Q11" s="8"/>
      <c r="R11" s="8"/>
    </row>
    <row r="12" spans="1:18" ht="15.75" x14ac:dyDescent="0.25">
      <c r="A12" s="14" t="s">
        <v>9</v>
      </c>
      <c r="B12" s="15">
        <v>63248</v>
      </c>
      <c r="C12" s="16" t="s">
        <v>44</v>
      </c>
      <c r="D12" s="3">
        <v>13</v>
      </c>
      <c r="E12" s="3">
        <v>3</v>
      </c>
      <c r="F12" s="3">
        <v>6</v>
      </c>
      <c r="G12" s="7"/>
      <c r="H12" s="7">
        <v>2</v>
      </c>
      <c r="I12" s="7">
        <f t="shared" si="0"/>
        <v>24</v>
      </c>
      <c r="J12" s="7"/>
      <c r="K12" s="7"/>
      <c r="L12" s="7"/>
      <c r="M12" s="9">
        <f t="shared" si="1"/>
        <v>24</v>
      </c>
      <c r="N12" s="7"/>
      <c r="P12" s="13" t="s">
        <v>30</v>
      </c>
      <c r="Q12" s="8"/>
      <c r="R12" s="8"/>
    </row>
    <row r="13" spans="1:18" ht="15.75" x14ac:dyDescent="0.25">
      <c r="A13" s="14" t="s">
        <v>10</v>
      </c>
      <c r="B13" s="15">
        <v>67473</v>
      </c>
      <c r="C13" s="16" t="s">
        <v>45</v>
      </c>
      <c r="D13" s="3">
        <v>18</v>
      </c>
      <c r="E13" s="3">
        <v>8</v>
      </c>
      <c r="F13" s="3">
        <v>8</v>
      </c>
      <c r="G13" s="7">
        <v>8</v>
      </c>
      <c r="H13" s="7">
        <v>3</v>
      </c>
      <c r="I13" s="7">
        <f t="shared" si="0"/>
        <v>45</v>
      </c>
      <c r="J13" s="7"/>
      <c r="K13" s="7"/>
      <c r="L13" s="7"/>
      <c r="M13" s="9">
        <f t="shared" si="1"/>
        <v>45</v>
      </c>
      <c r="N13" s="7"/>
      <c r="P13" s="13" t="s">
        <v>31</v>
      </c>
      <c r="Q13" s="8"/>
      <c r="R13" s="8"/>
    </row>
    <row r="14" spans="1:18" ht="15.75" x14ac:dyDescent="0.25">
      <c r="A14" s="14" t="s">
        <v>11</v>
      </c>
      <c r="B14" s="15">
        <v>66995</v>
      </c>
      <c r="C14" s="16" t="s">
        <v>46</v>
      </c>
      <c r="D14" s="3">
        <v>14</v>
      </c>
      <c r="E14" s="3">
        <v>5</v>
      </c>
      <c r="F14" s="3">
        <v>3</v>
      </c>
      <c r="G14" s="7"/>
      <c r="H14" s="7"/>
      <c r="I14" s="7">
        <f t="shared" si="0"/>
        <v>22</v>
      </c>
      <c r="J14" s="7"/>
      <c r="K14" s="7"/>
      <c r="L14" s="7"/>
      <c r="M14" s="9">
        <f t="shared" si="1"/>
        <v>22</v>
      </c>
      <c r="N14" s="7"/>
      <c r="P14" s="13" t="s">
        <v>32</v>
      </c>
      <c r="Q14" s="8"/>
      <c r="R14" s="8"/>
    </row>
    <row r="15" spans="1:18" x14ac:dyDescent="0.25">
      <c r="A15" s="14" t="s">
        <v>12</v>
      </c>
      <c r="B15" s="15">
        <v>67148</v>
      </c>
      <c r="C15" s="16" t="s">
        <v>47</v>
      </c>
      <c r="D15" s="3">
        <v>11</v>
      </c>
      <c r="E15" s="3">
        <v>5</v>
      </c>
      <c r="F15" s="3">
        <v>7</v>
      </c>
      <c r="G15" s="7"/>
      <c r="H15" s="7">
        <v>2</v>
      </c>
      <c r="I15" s="7">
        <f t="shared" si="0"/>
        <v>25</v>
      </c>
      <c r="J15" s="7"/>
      <c r="K15" s="7"/>
      <c r="L15" s="7"/>
      <c r="M15" s="9">
        <f t="shared" si="1"/>
        <v>25</v>
      </c>
      <c r="N15" s="7"/>
    </row>
    <row r="16" spans="1:18" s="4" customFormat="1" x14ac:dyDescent="0.25">
      <c r="A16" s="14" t="s">
        <v>13</v>
      </c>
      <c r="B16" s="15">
        <v>67247</v>
      </c>
      <c r="C16" s="16" t="s">
        <v>48</v>
      </c>
      <c r="D16" s="3">
        <v>18</v>
      </c>
      <c r="E16" s="3">
        <v>0</v>
      </c>
      <c r="F16" s="3">
        <v>0</v>
      </c>
      <c r="G16" s="21">
        <v>16</v>
      </c>
      <c r="H16" s="7"/>
      <c r="I16" s="7">
        <f t="shared" si="0"/>
        <v>34</v>
      </c>
      <c r="J16" s="7"/>
      <c r="K16" s="7"/>
      <c r="L16" s="7"/>
      <c r="M16" s="9">
        <f t="shared" si="1"/>
        <v>34</v>
      </c>
      <c r="N16" s="7"/>
    </row>
    <row r="17" spans="1:14" x14ac:dyDescent="0.25">
      <c r="A17" s="12" t="s">
        <v>14</v>
      </c>
      <c r="B17" s="7"/>
      <c r="C17" s="9"/>
      <c r="D17" s="3"/>
      <c r="E17" s="3"/>
      <c r="F17" s="3"/>
      <c r="G17" s="7"/>
      <c r="H17" s="7"/>
      <c r="I17" s="7">
        <f t="shared" si="0"/>
        <v>0</v>
      </c>
      <c r="J17" s="7"/>
      <c r="K17" s="7"/>
      <c r="L17" s="7"/>
      <c r="M17" s="9">
        <f t="shared" si="1"/>
        <v>0</v>
      </c>
      <c r="N17" s="7"/>
    </row>
    <row r="18" spans="1:14" x14ac:dyDescent="0.25">
      <c r="A18" s="12" t="s">
        <v>15</v>
      </c>
      <c r="B18" s="7"/>
      <c r="C18" s="9"/>
      <c r="D18" s="3"/>
      <c r="E18" s="3"/>
      <c r="F18" s="3"/>
      <c r="G18" s="7"/>
      <c r="H18" s="7"/>
      <c r="I18" s="7">
        <f t="shared" si="0"/>
        <v>0</v>
      </c>
      <c r="J18" s="7"/>
      <c r="K18" s="7"/>
      <c r="L18" s="7"/>
      <c r="M18" s="9">
        <f t="shared" si="1"/>
        <v>0</v>
      </c>
      <c r="N18" s="7"/>
    </row>
    <row r="19" spans="1:14" x14ac:dyDescent="0.25">
      <c r="A19" s="5" t="s">
        <v>16</v>
      </c>
      <c r="B19" s="7"/>
      <c r="C19" s="9"/>
      <c r="D19" s="3"/>
      <c r="E19" s="3"/>
      <c r="F19" s="3"/>
      <c r="G19" s="7"/>
      <c r="H19" s="7"/>
      <c r="I19" s="7">
        <f t="shared" si="0"/>
        <v>0</v>
      </c>
      <c r="J19" s="7"/>
      <c r="K19" s="7"/>
      <c r="L19" s="7"/>
      <c r="M19" s="9">
        <f t="shared" si="1"/>
        <v>0</v>
      </c>
      <c r="N19" s="7"/>
    </row>
    <row r="20" spans="1:14" x14ac:dyDescent="0.25">
      <c r="A20" s="5" t="s">
        <v>17</v>
      </c>
      <c r="B20" s="7"/>
      <c r="C20" s="9"/>
      <c r="D20" s="3"/>
      <c r="E20" s="3"/>
      <c r="F20" s="3"/>
      <c r="G20" s="7"/>
      <c r="H20" s="7"/>
      <c r="I20" s="7">
        <f t="shared" si="0"/>
        <v>0</v>
      </c>
      <c r="J20" s="7"/>
      <c r="K20" s="7"/>
      <c r="L20" s="7"/>
      <c r="M20" s="9">
        <f t="shared" si="1"/>
        <v>0</v>
      </c>
      <c r="N20" s="7"/>
    </row>
    <row r="21" spans="1:14" x14ac:dyDescent="0.25">
      <c r="A21" s="5" t="s">
        <v>18</v>
      </c>
      <c r="B21" s="7"/>
      <c r="C21" s="9"/>
      <c r="D21" s="3"/>
      <c r="E21" s="3"/>
      <c r="F21" s="3"/>
      <c r="G21" s="7"/>
      <c r="H21" s="7"/>
      <c r="I21" s="7">
        <f t="shared" si="0"/>
        <v>0</v>
      </c>
      <c r="J21" s="7"/>
      <c r="K21" s="7"/>
      <c r="L21" s="7"/>
      <c r="M21" s="9">
        <f t="shared" si="1"/>
        <v>0</v>
      </c>
      <c r="N21" s="7"/>
    </row>
    <row r="22" spans="1:14" x14ac:dyDescent="0.25">
      <c r="A22" s="5" t="s">
        <v>19</v>
      </c>
      <c r="B22" s="7"/>
      <c r="C22" s="9"/>
      <c r="D22" s="3"/>
      <c r="E22" s="3"/>
      <c r="F22" s="3"/>
      <c r="G22" s="7"/>
      <c r="H22" s="7"/>
      <c r="I22" s="7">
        <f t="shared" si="0"/>
        <v>0</v>
      </c>
      <c r="J22" s="7"/>
      <c r="K22" s="7"/>
      <c r="L22" s="7"/>
      <c r="M22" s="9">
        <f t="shared" si="1"/>
        <v>0</v>
      </c>
      <c r="N22" s="7"/>
    </row>
    <row r="23" spans="1:14" x14ac:dyDescent="0.25">
      <c r="D23" s="1"/>
      <c r="E23" s="1"/>
      <c r="F23" s="1"/>
      <c r="G23" s="2"/>
      <c r="H23" s="2"/>
      <c r="I23" s="2"/>
      <c r="J23" s="2"/>
      <c r="K23" s="2"/>
      <c r="L23" s="2"/>
      <c r="M23" s="2"/>
    </row>
    <row r="24" spans="1:14" x14ac:dyDescent="0.25">
      <c r="D24" s="1"/>
      <c r="E24" s="1"/>
      <c r="F24" s="1"/>
      <c r="G24" s="2"/>
      <c r="H24" s="2"/>
      <c r="I24" s="2"/>
      <c r="J24" s="2"/>
      <c r="K24" s="2"/>
      <c r="L24" s="2"/>
      <c r="M24" s="2"/>
    </row>
    <row r="25" spans="1:14" x14ac:dyDescent="0.25">
      <c r="D25" s="2"/>
      <c r="E25" s="2"/>
      <c r="F25" s="2"/>
      <c r="G25" s="2"/>
      <c r="H25" s="2"/>
      <c r="I25" s="2"/>
      <c r="J25" s="2"/>
      <c r="K25" s="2"/>
      <c r="L25" s="2"/>
      <c r="M25" s="2"/>
    </row>
    <row r="26" spans="1:14" x14ac:dyDescent="0.25">
      <c r="D26" s="2"/>
      <c r="E26" s="2"/>
      <c r="F26" s="2"/>
      <c r="G26" s="2"/>
      <c r="H26" s="2"/>
      <c r="I26" s="2"/>
      <c r="J26" s="2"/>
      <c r="K26" s="2"/>
      <c r="L26" s="2"/>
      <c r="M26" s="2"/>
    </row>
  </sheetData>
  <mergeCells count="5">
    <mergeCell ref="J1:L1"/>
    <mergeCell ref="M1:M2"/>
    <mergeCell ref="N1:N2"/>
    <mergeCell ref="I1:I2"/>
    <mergeCell ref="H1:H2"/>
  </mergeCells>
  <hyperlinks>
    <hyperlink ref="B3" r:id="rId1" display="https://is.slu.cz/auth/ucitel/student_info?fakulta=1952;obdobi=472;predmet=335325;infouco=67250" xr:uid="{C03BB611-6768-41D2-861A-E2199FFECE57}"/>
    <hyperlink ref="B4" r:id="rId2" display="https://is.slu.cz/auth/ucitel/student_info?fakulta=1952;obdobi=472;predmet=335325;infouco=63369" xr:uid="{EB6BB137-D3B3-4F2E-AC14-57DBB66098BE}"/>
    <hyperlink ref="B5" r:id="rId3" display="https://is.slu.cz/auth/ucitel/student_info?fakulta=1952;obdobi=472;predmet=335325;infouco=66736" xr:uid="{A700C286-DF9D-4F0A-8B8E-AC3CF73CDB2E}"/>
    <hyperlink ref="B6" r:id="rId4" display="https://is.slu.cz/auth/ucitel/student_info?fakulta=1952;obdobi=472;predmet=335325;infouco=67342" xr:uid="{2787914A-919A-415B-BA70-8DE08D12D42B}"/>
    <hyperlink ref="B7" r:id="rId5" display="https://is.slu.cz/auth/ucitel/student_info?fakulta=1952;obdobi=472;predmet=335325;infouco=67324" xr:uid="{BDA89D3B-2DCC-4146-83D3-6DD26576CB57}"/>
    <hyperlink ref="B8" r:id="rId6" display="https://is.slu.cz/auth/ucitel/student_info?fakulta=1952;obdobi=472;predmet=335325;infouco=67299" xr:uid="{D26DCE9E-122E-43F5-824C-10CB4FDA5F1C}"/>
    <hyperlink ref="B9" r:id="rId7" display="https://is.slu.cz/auth/ucitel/student_info?fakulta=1952;obdobi=472;predmet=335325;infouco=67395" xr:uid="{49DE0C37-C5C0-49C8-952B-CE6F54EC4B80}"/>
    <hyperlink ref="B10" r:id="rId8" display="https://is.slu.cz/auth/ucitel/student_info?fakulta=1952;obdobi=472;predmet=335325;infouco=67535" xr:uid="{8D288B79-4953-4B79-83D1-1C86F484D243}"/>
    <hyperlink ref="B11" r:id="rId9" display="https://is.slu.cz/auth/ucitel/student_info?fakulta=1952;obdobi=472;predmet=335325;infouco=66903" xr:uid="{243D8D63-BBC0-45F9-94D2-3D73E659949B}"/>
    <hyperlink ref="B12" r:id="rId10" display="https://is.slu.cz/auth/ucitel/student_info?fakulta=1952;obdobi=472;predmet=335325;infouco=63248" xr:uid="{A82AF584-76A1-4EEE-8CFA-38D6B7FFE245}"/>
    <hyperlink ref="B13" r:id="rId11" display="https://is.slu.cz/auth/ucitel/student_info?fakulta=1952;obdobi=472;predmet=335325;infouco=67473" xr:uid="{A671BF68-2C6A-43B9-B56A-B8BF036D1542}"/>
    <hyperlink ref="B14" r:id="rId12" display="https://is.slu.cz/auth/ucitel/student_info?fakulta=1952;obdobi=472;predmet=335325;infouco=66995" xr:uid="{190456C6-0F97-4F44-9389-EC5286C0B2F6}"/>
    <hyperlink ref="B15" r:id="rId13" display="https://is.slu.cz/auth/ucitel/student_info?fakulta=1952;obdobi=472;predmet=335325;infouco=67148" xr:uid="{6EAABA7F-EC75-43F1-B783-A1CB3ECD191F}"/>
    <hyperlink ref="B16" r:id="rId14" display="https://is.slu.cz/auth/ucitel/student_info?fakulta=1952;obdobi=472;predmet=335325;infouco=67247" xr:uid="{964E2E73-6FF6-43A4-B73B-924268DA4F8D}"/>
  </hyperlinks>
  <pageMargins left="0.7" right="0.7" top="0.78740157499999996" bottom="0.78740157499999996" header="0.3" footer="0.3"/>
  <pageSetup paperSize="9" scale="74" fitToHeight="0" orientation="landscape" r:id="rId1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prezenční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tur0001</dc:creator>
  <cp:lastModifiedBy>Kamila Turečková</cp:lastModifiedBy>
  <cp:lastPrinted>2023-09-25T09:08:42Z</cp:lastPrinted>
  <dcterms:created xsi:type="dcterms:W3CDTF">2020-03-23T14:17:26Z</dcterms:created>
  <dcterms:modified xsi:type="dcterms:W3CDTF">2024-11-27T06:53:10Z</dcterms:modified>
</cp:coreProperties>
</file>