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miroslavrojek/Library/Mobile Documents/com~apple~CloudDocs/Expertia sro/Projekty/CSOB/Nastroje - zaloha/"/>
    </mc:Choice>
  </mc:AlternateContent>
  <xr:revisionPtr revIDLastSave="0" documentId="13_ncr:1_{5227ED6E-A68D-FA4B-AE6E-09D267F50441}" xr6:coauthVersionLast="45" xr6:coauthVersionMax="45" xr10:uidLastSave="{00000000-0000-0000-0000-000000000000}"/>
  <bookViews>
    <workbookView xWindow="80" yWindow="460" windowWidth="33240" windowHeight="18800" tabRatio="500" xr2:uid="{00000000-000D-0000-FFFF-FFFF00000000}"/>
  </bookViews>
  <sheets>
    <sheet name="cena za službu dle náklad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2" l="1"/>
  <c r="F17" i="2"/>
  <c r="C49" i="2" l="1"/>
  <c r="C64" i="2"/>
  <c r="C14" i="2"/>
  <c r="C44" i="2" l="1"/>
  <c r="C36" i="2"/>
  <c r="C51" i="2" l="1"/>
  <c r="C67" i="2" l="1"/>
  <c r="G7" i="2" s="1"/>
  <c r="G10" i="2" s="1"/>
  <c r="G13" i="2" s="1"/>
  <c r="G17" i="2" s="1"/>
  <c r="G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HEŘMÁNKOVÁ Lenka</author>
    <author>Průvodce podnikáním</author>
  </authors>
  <commentList>
    <comment ref="F7" authorId="0" shapeId="0" xr:uid="{00000000-0006-0000-0000-000001000000}">
      <text>
        <r>
          <rPr>
            <sz val="9"/>
            <color rgb="FF000000"/>
            <rFont val="Tahoma"/>
            <family val="2"/>
          </rPr>
          <t>je vhodné výsledek celkových měsíčních nákladů navýšit o 10-15%</t>
        </r>
      </text>
    </comment>
    <comment ref="F10" authorId="0" shapeId="0" xr:uid="{00000000-0006-0000-0000-000002000000}">
      <text>
        <r>
          <rPr>
            <sz val="9"/>
            <color rgb="FF000000"/>
            <rFont val="Tahoma"/>
            <family val="2"/>
          </rPr>
          <t>výše marže se může upravovat dle potřeby</t>
        </r>
      </text>
    </comment>
    <comment ref="E17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počítáno 19 pracovních dnů v měsíci (s přihlédnutím k dovoleným, nemoci a školení během kalendářního roku)
</t>
        </r>
        <r>
          <rPr>
            <sz val="9"/>
            <color rgb="FF000000"/>
            <rFont val="Tahoma"/>
            <family val="2"/>
          </rPr>
          <t>počítáno průměrných 8 pracovních hodin denně</t>
        </r>
      </text>
    </comment>
    <comment ref="B53" authorId="1" shapeId="0" xr:uid="{00000000-0006-0000-0000-000004000000}">
      <text>
        <r>
          <rPr>
            <b/>
            <sz val="9"/>
            <color rgb="FF000000"/>
            <rFont val="Tahoma"/>
            <family val="2"/>
            <charset val="238"/>
          </rPr>
          <t>Průvodce podnikáním: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Pokud si vyplácíte mzdu, kteroue jste uvedli v řádku č. 25, tak tuto část nemusíte vyplňovat. Předpokládá se, že osobní výdaje už máte pokrté právě svou mzdou.
</t>
        </r>
        <r>
          <rPr>
            <sz val="9"/>
            <color rgb="FF000000"/>
            <rFont val="Tahoma"/>
            <family val="2"/>
            <charset val="238"/>
          </rPr>
          <t>Pokud si vyplácíte jen malou mzd, která plně nepokrývá vaše osobní výdaje, můžete některé osobní výdaje vypnit.</t>
        </r>
      </text>
    </comment>
  </commentList>
</comments>
</file>

<file path=xl/sharedStrings.xml><?xml version="1.0" encoding="utf-8"?>
<sst xmlns="http://schemas.openxmlformats.org/spreadsheetml/2006/main" count="71" uniqueCount="63">
  <si>
    <t>NÁZEV SPOLEČNOSTI</t>
  </si>
  <si>
    <t>JINÉ</t>
  </si>
  <si>
    <t>CENOTVORBA</t>
  </si>
  <si>
    <t>( – )  NÁKLADY (PRAVIDELNÉ/FIXNÍ)</t>
  </si>
  <si>
    <t>energie (zálohové platby)</t>
  </si>
  <si>
    <t>voda (zálohové platby)</t>
  </si>
  <si>
    <t>plyn (zálohové platby)</t>
  </si>
  <si>
    <t>úklid</t>
  </si>
  <si>
    <t>pojištění nemovitosti</t>
  </si>
  <si>
    <t>( – )  Provozovna</t>
  </si>
  <si>
    <t>PROVOZOVNA NÁKLADY CELKEM</t>
  </si>
  <si>
    <t>kancelářské vybavení (tonery, papír, drogerie, …)</t>
  </si>
  <si>
    <t>internet</t>
  </si>
  <si>
    <t>telefon</t>
  </si>
  <si>
    <t>cloud/hosting</t>
  </si>
  <si>
    <t>SW licence</t>
  </si>
  <si>
    <t>sociální pojištění</t>
  </si>
  <si>
    <t>zdravotní pojištění</t>
  </si>
  <si>
    <t>pojištění (zam, rizika, auto, podnikání, …)</t>
  </si>
  <si>
    <t>leasing (splátka)</t>
  </si>
  <si>
    <t>úvěr (splátka)</t>
  </si>
  <si>
    <t>bankovní poplatky</t>
  </si>
  <si>
    <t>poštovné</t>
  </si>
  <si>
    <t>( – )  PROVOZNÍ NÁKLADY</t>
  </si>
  <si>
    <t>PROVOZNÍ NÁKLADY CELKEM</t>
  </si>
  <si>
    <t>reklama</t>
  </si>
  <si>
    <t>pohoštění</t>
  </si>
  <si>
    <t>( – )  OSOBNÍ VÝDAJE</t>
  </si>
  <si>
    <t>jídlo</t>
  </si>
  <si>
    <t>ošacení, obuv</t>
  </si>
  <si>
    <t>pohonné hmoty</t>
  </si>
  <si>
    <t>bydlení (hypotéka/nájem, energie)</t>
  </si>
  <si>
    <t>pojištění</t>
  </si>
  <si>
    <t>drogerie, léky</t>
  </si>
  <si>
    <t>volný čas</t>
  </si>
  <si>
    <t>domácí zvíře</t>
  </si>
  <si>
    <t>OSOBNÍ VÝDAJE CELKEM</t>
  </si>
  <si>
    <t>dovolená</t>
  </si>
  <si>
    <t>( – )  OPERATIVNÍ NÁKLADY</t>
  </si>
  <si>
    <t>OPERATIVNÍ NÁKLADY CELKEM</t>
  </si>
  <si>
    <t>( – )  VSTUPNÍ NÁKLADY</t>
  </si>
  <si>
    <t>VSTUPNÍ NÁKLADY CELKEM</t>
  </si>
  <si>
    <t>NÁKLADY CELKEM</t>
  </si>
  <si>
    <t>Celkové měsíční náklady navýšit o marži</t>
  </si>
  <si>
    <t>výše marže</t>
  </si>
  <si>
    <t>Celková částka, která se musí v měsíci vydělat</t>
  </si>
  <si>
    <t>výše rezervy</t>
  </si>
  <si>
    <t>VÝPOČET CENY ZA 1 HODINU VAŠÍ PRÁCE</t>
  </si>
  <si>
    <t>Celkové měsíční náklady navýšit o rezervu</t>
  </si>
  <si>
    <t>Cena za 1 hodinu vaší práce</t>
  </si>
  <si>
    <t>počet hodin v měsíci</t>
  </si>
  <si>
    <t>cena za hodinu</t>
  </si>
  <si>
    <t>pronájem (nebo splátka úvěru za nemovitost)</t>
  </si>
  <si>
    <t>pokud služba je spojená s cestováním, nezapomeňte do kalkulace přičíst cestovné/náklady na PHM</t>
  </si>
  <si>
    <t>servisní smlouvy</t>
  </si>
  <si>
    <t>účetní, právník, jiné poradenství</t>
  </si>
  <si>
    <t>vlastní vklad/zdroje (měsíční dle doby návratnosti)</t>
  </si>
  <si>
    <t>full time (19 pracovních dní x 8 hodin denně)</t>
  </si>
  <si>
    <t>part time (19 pracovních dní x 4 hodiny denně)</t>
  </si>
  <si>
    <t>Konzultace na míru s.r.o.</t>
  </si>
  <si>
    <t>daně (silniční, z nemovitosti, ...)</t>
  </si>
  <si>
    <t>mzdy (hrubá)</t>
  </si>
  <si>
    <t>NÁKLADY + OSOBNÍ 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</si>
</sst>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CZK&quot;_-;\-* #,##0.00\ &quot;CZK&quot;_-;_-* &quot;-&quot;??\ &quot;CZK&quot;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3" tint="-0.249977111117893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43464"/>
      <name val="Arial"/>
      <family val="2"/>
    </font>
    <font>
      <b/>
      <sz val="22"/>
      <color rgb="FF333333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3" borderId="0" xfId="0" applyFont="1" applyFill="1"/>
    <xf numFmtId="0" fontId="4" fillId="3" borderId="0" xfId="0" applyFont="1" applyFill="1" applyAlignment="1">
      <alignment vertical="center"/>
    </xf>
    <xf numFmtId="164" fontId="6" fillId="0" borderId="7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indent="1"/>
    </xf>
    <xf numFmtId="0" fontId="6" fillId="3" borderId="0" xfId="0" applyFont="1" applyFill="1"/>
    <xf numFmtId="0" fontId="9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0" fontId="5" fillId="4" borderId="3" xfId="0" applyFont="1" applyFill="1" applyBorder="1" applyAlignment="1">
      <alignment horizontal="left" vertical="center" wrapText="1" inden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3" xfId="0" applyFont="1" applyBorder="1" applyAlignment="1">
      <alignment horizontal="left" vertical="center" wrapText="1" indent="1"/>
    </xf>
    <xf numFmtId="0" fontId="6" fillId="3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/>
    <xf numFmtId="0" fontId="1" fillId="5" borderId="0" xfId="0" applyFont="1" applyFill="1"/>
    <xf numFmtId="164" fontId="6" fillId="5" borderId="7" xfId="0" applyNumberFormat="1" applyFont="1" applyFill="1" applyBorder="1" applyAlignment="1">
      <alignment horizontal="center" vertical="center" wrapText="1"/>
    </xf>
    <xf numFmtId="164" fontId="6" fillId="5" borderId="9" xfId="0" applyNumberFormat="1" applyFont="1" applyFill="1" applyBorder="1" applyAlignment="1">
      <alignment horizontal="center" vertical="center" wrapText="1"/>
    </xf>
    <xf numFmtId="10" fontId="6" fillId="5" borderId="7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164" fontId="13" fillId="0" borderId="7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vertical="center" wrapText="1" inden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colors>
    <mruColors>
      <color rgb="FFFF3399"/>
      <color rgb="FFFF0066"/>
      <color rgb="FF333333"/>
      <color rgb="FF0099CC"/>
      <color rgb="FF00458F"/>
      <color rgb="FF0093FF"/>
      <color rgb="FF003F81"/>
      <color rgb="FF003366"/>
      <color rgb="FF0056AE"/>
      <color rgb="FF007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127000</xdr:rowOff>
    </xdr:from>
    <xdr:to>
      <xdr:col>1</xdr:col>
      <xdr:colOff>1181100</xdr:colOff>
      <xdr:row>0</xdr:row>
      <xdr:rowOff>508000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518FFB-DA2F-4A42-8564-AB5A45DC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27000"/>
          <a:ext cx="1143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zoomScaleNormal="100" workbookViewId="0">
      <selection activeCell="C55" sqref="C55"/>
    </sheetView>
  </sheetViews>
  <sheetFormatPr baseColWidth="10" defaultColWidth="10.83203125" defaultRowHeight="16" x14ac:dyDescent="0.2"/>
  <cols>
    <col min="1" max="1" width="4.83203125" style="1" customWidth="1"/>
    <col min="2" max="2" width="47.5" style="1" customWidth="1"/>
    <col min="3" max="3" width="22.5" style="1" customWidth="1"/>
    <col min="4" max="4" width="3.5" style="1" customWidth="1"/>
    <col min="5" max="5" width="43" style="1" customWidth="1"/>
    <col min="6" max="6" width="19.33203125" style="1" customWidth="1"/>
    <col min="7" max="7" width="19" style="1" customWidth="1"/>
    <col min="8" max="8" width="3.6640625" style="1" customWidth="1"/>
    <col min="9" max="16384" width="10.83203125" style="1"/>
  </cols>
  <sheetData>
    <row r="1" spans="1:9" ht="50.25" customHeight="1" x14ac:dyDescent="0.2">
      <c r="B1" s="5" t="s">
        <v>2</v>
      </c>
      <c r="C1" s="2"/>
    </row>
    <row r="2" spans="1:9" ht="18" customHeight="1" x14ac:dyDescent="0.2">
      <c r="B2" s="5"/>
      <c r="C2" s="2"/>
    </row>
    <row r="3" spans="1:9" x14ac:dyDescent="0.2">
      <c r="B3" s="4" t="s">
        <v>0</v>
      </c>
      <c r="C3" s="19" t="s">
        <v>59</v>
      </c>
    </row>
    <row r="4" spans="1:9" s="6" customFormat="1" ht="18" customHeight="1" x14ac:dyDescent="0.15">
      <c r="B4" s="7"/>
      <c r="C4" s="7"/>
      <c r="I4" s="18"/>
    </row>
    <row r="5" spans="1:9" s="6" customFormat="1" ht="18" customHeight="1" x14ac:dyDescent="0.15">
      <c r="A5" s="8"/>
      <c r="B5" s="29" t="s">
        <v>3</v>
      </c>
      <c r="C5" s="30"/>
      <c r="E5" s="29" t="s">
        <v>47</v>
      </c>
      <c r="F5" s="30"/>
      <c r="G5" s="30"/>
    </row>
    <row r="6" spans="1:9" s="6" customFormat="1" ht="18" customHeight="1" x14ac:dyDescent="0.15">
      <c r="A6" s="8"/>
      <c r="B6" s="31" t="s">
        <v>9</v>
      </c>
      <c r="C6" s="32"/>
      <c r="E6" s="31" t="s">
        <v>48</v>
      </c>
      <c r="F6" s="32"/>
      <c r="G6" s="32">
        <v>0.25</v>
      </c>
    </row>
    <row r="7" spans="1:9" s="6" customFormat="1" ht="18" customHeight="1" x14ac:dyDescent="0.15">
      <c r="A7" s="8"/>
      <c r="B7" s="9" t="s">
        <v>52</v>
      </c>
      <c r="C7" s="20">
        <v>0</v>
      </c>
      <c r="E7" s="9" t="s">
        <v>46</v>
      </c>
      <c r="F7" s="22">
        <v>0.1</v>
      </c>
      <c r="G7" s="3">
        <f>C67*F7</f>
        <v>0</v>
      </c>
    </row>
    <row r="8" spans="1:9" s="6" customFormat="1" ht="18" customHeight="1" x14ac:dyDescent="0.15">
      <c r="A8" s="8"/>
      <c r="B8" s="9" t="s">
        <v>4</v>
      </c>
      <c r="C8" s="20">
        <v>0</v>
      </c>
    </row>
    <row r="9" spans="1:9" s="6" customFormat="1" ht="18" customHeight="1" x14ac:dyDescent="0.15">
      <c r="A9" s="8"/>
      <c r="B9" s="9" t="s">
        <v>5</v>
      </c>
      <c r="C9" s="20">
        <v>0</v>
      </c>
      <c r="E9" s="31" t="s">
        <v>43</v>
      </c>
      <c r="F9" s="32"/>
      <c r="G9" s="32">
        <v>0.25</v>
      </c>
    </row>
    <row r="10" spans="1:9" s="6" customFormat="1" ht="18" customHeight="1" x14ac:dyDescent="0.15">
      <c r="A10" s="8"/>
      <c r="B10" s="9" t="s">
        <v>6</v>
      </c>
      <c r="C10" s="20">
        <v>0</v>
      </c>
      <c r="E10" s="9" t="s">
        <v>44</v>
      </c>
      <c r="F10" s="22">
        <v>0.25</v>
      </c>
      <c r="G10" s="3">
        <f>(C67+G7)*F10</f>
        <v>0</v>
      </c>
    </row>
    <row r="11" spans="1:9" s="6" customFormat="1" ht="18" customHeight="1" x14ac:dyDescent="0.15">
      <c r="A11" s="8"/>
      <c r="B11" s="9" t="s">
        <v>7</v>
      </c>
      <c r="C11" s="20">
        <v>0</v>
      </c>
    </row>
    <row r="12" spans="1:9" s="6" customFormat="1" ht="18" customHeight="1" x14ac:dyDescent="0.15">
      <c r="A12" s="8"/>
      <c r="B12" s="9" t="s">
        <v>8</v>
      </c>
      <c r="C12" s="20">
        <v>0</v>
      </c>
      <c r="E12" s="33" t="s">
        <v>45</v>
      </c>
      <c r="F12" s="34"/>
      <c r="G12" s="34"/>
    </row>
    <row r="13" spans="1:9" s="6" customFormat="1" ht="18" customHeight="1" thickBot="1" x14ac:dyDescent="0.2">
      <c r="A13" s="8"/>
      <c r="B13" s="9" t="s">
        <v>1</v>
      </c>
      <c r="C13" s="21">
        <v>0</v>
      </c>
      <c r="E13" s="3"/>
      <c r="F13" s="3"/>
      <c r="G13" s="3">
        <f>C67+G7+G10</f>
        <v>0</v>
      </c>
    </row>
    <row r="14" spans="1:9" s="6" customFormat="1" ht="18" customHeight="1" thickTop="1" x14ac:dyDescent="0.15">
      <c r="A14" s="8"/>
      <c r="B14" s="10" t="s">
        <v>10</v>
      </c>
      <c r="C14" s="11">
        <f>SUM(C7:C13)</f>
        <v>0</v>
      </c>
    </row>
    <row r="15" spans="1:9" s="6" customFormat="1" ht="18" customHeight="1" x14ac:dyDescent="0.15">
      <c r="B15" s="7"/>
      <c r="C15" s="7"/>
      <c r="E15" s="33" t="s">
        <v>49</v>
      </c>
      <c r="F15" s="34"/>
      <c r="G15" s="34"/>
    </row>
    <row r="16" spans="1:9" s="6" customFormat="1" ht="18" customHeight="1" x14ac:dyDescent="0.15">
      <c r="A16" s="8"/>
      <c r="B16" s="29" t="s">
        <v>3</v>
      </c>
      <c r="C16" s="30"/>
      <c r="E16" s="9"/>
      <c r="F16" s="9" t="s">
        <v>50</v>
      </c>
      <c r="G16" s="25" t="s">
        <v>51</v>
      </c>
    </row>
    <row r="17" spans="1:7" s="6" customFormat="1" ht="18" customHeight="1" x14ac:dyDescent="0.15">
      <c r="A17" s="8"/>
      <c r="B17" s="31" t="s">
        <v>23</v>
      </c>
      <c r="C17" s="32"/>
      <c r="E17" s="9" t="s">
        <v>57</v>
      </c>
      <c r="F17" s="23">
        <f>19*8</f>
        <v>152</v>
      </c>
      <c r="G17" s="26">
        <f>G13/F17</f>
        <v>0</v>
      </c>
    </row>
    <row r="18" spans="1:7" s="6" customFormat="1" ht="18" customHeight="1" x14ac:dyDescent="0.15">
      <c r="A18" s="8"/>
      <c r="B18" s="9" t="s">
        <v>11</v>
      </c>
      <c r="C18" s="20">
        <v>0</v>
      </c>
      <c r="E18" s="9" t="s">
        <v>58</v>
      </c>
      <c r="F18" s="23">
        <f>19*4</f>
        <v>76</v>
      </c>
      <c r="G18" s="26">
        <f>G13/F18</f>
        <v>0</v>
      </c>
    </row>
    <row r="19" spans="1:7" s="6" customFormat="1" ht="18" customHeight="1" x14ac:dyDescent="0.15">
      <c r="A19" s="8"/>
      <c r="B19" s="9" t="s">
        <v>12</v>
      </c>
      <c r="C19" s="20">
        <v>0</v>
      </c>
    </row>
    <row r="20" spans="1:7" s="6" customFormat="1" ht="18" customHeight="1" x14ac:dyDescent="0.15">
      <c r="A20" s="8"/>
      <c r="B20" s="9" t="s">
        <v>13</v>
      </c>
      <c r="C20" s="20">
        <v>0</v>
      </c>
    </row>
    <row r="21" spans="1:7" s="6" customFormat="1" ht="18" customHeight="1" x14ac:dyDescent="0.15">
      <c r="A21" s="8"/>
      <c r="B21" s="9" t="s">
        <v>14</v>
      </c>
      <c r="C21" s="20">
        <v>0</v>
      </c>
      <c r="E21" s="6" t="s">
        <v>53</v>
      </c>
    </row>
    <row r="22" spans="1:7" s="6" customFormat="1" ht="18" customHeight="1" x14ac:dyDescent="0.15">
      <c r="A22" s="8"/>
      <c r="B22" s="9" t="s">
        <v>15</v>
      </c>
      <c r="C22" s="20">
        <v>0</v>
      </c>
    </row>
    <row r="23" spans="1:7" s="6" customFormat="1" ht="18" customHeight="1" x14ac:dyDescent="0.15">
      <c r="A23" s="8"/>
      <c r="B23" s="9" t="s">
        <v>16</v>
      </c>
      <c r="C23" s="20">
        <v>0</v>
      </c>
    </row>
    <row r="24" spans="1:7" s="6" customFormat="1" ht="18" customHeight="1" x14ac:dyDescent="0.15">
      <c r="A24" s="8"/>
      <c r="B24" s="9" t="s">
        <v>17</v>
      </c>
      <c r="C24" s="20">
        <v>0</v>
      </c>
    </row>
    <row r="25" spans="1:7" s="6" customFormat="1" ht="18" customHeight="1" x14ac:dyDescent="0.15">
      <c r="A25" s="8"/>
      <c r="B25" s="9" t="s">
        <v>61</v>
      </c>
      <c r="C25" s="20">
        <v>0</v>
      </c>
    </row>
    <row r="26" spans="1:7" s="6" customFormat="1" ht="18" customHeight="1" x14ac:dyDescent="0.15">
      <c r="A26" s="8"/>
      <c r="B26" s="9" t="s">
        <v>18</v>
      </c>
      <c r="C26" s="20">
        <v>0</v>
      </c>
    </row>
    <row r="27" spans="1:7" s="6" customFormat="1" ht="18" customHeight="1" x14ac:dyDescent="0.2">
      <c r="A27" s="8"/>
      <c r="B27" s="9" t="s">
        <v>19</v>
      </c>
      <c r="C27" s="20">
        <v>0</v>
      </c>
      <c r="E27" s="12"/>
      <c r="F27" s="12"/>
    </row>
    <row r="28" spans="1:7" s="6" customFormat="1" ht="18" customHeight="1" x14ac:dyDescent="0.15">
      <c r="A28" s="8"/>
      <c r="B28" s="9" t="s">
        <v>20</v>
      </c>
      <c r="C28" s="20">
        <v>0</v>
      </c>
    </row>
    <row r="29" spans="1:7" s="6" customFormat="1" ht="18" customHeight="1" x14ac:dyDescent="0.15">
      <c r="A29" s="8"/>
      <c r="B29" s="9" t="s">
        <v>21</v>
      </c>
      <c r="C29" s="20">
        <v>0</v>
      </c>
    </row>
    <row r="30" spans="1:7" s="6" customFormat="1" ht="18" customHeight="1" x14ac:dyDescent="0.15">
      <c r="A30" s="8"/>
      <c r="B30" s="9" t="s">
        <v>60</v>
      </c>
      <c r="C30" s="20">
        <v>0</v>
      </c>
    </row>
    <row r="31" spans="1:7" s="6" customFormat="1" ht="18" customHeight="1" x14ac:dyDescent="0.15">
      <c r="A31" s="8"/>
      <c r="B31" s="9" t="s">
        <v>55</v>
      </c>
      <c r="C31" s="20">
        <v>0</v>
      </c>
    </row>
    <row r="32" spans="1:7" s="6" customFormat="1" ht="18" customHeight="1" x14ac:dyDescent="0.15">
      <c r="A32" s="8"/>
      <c r="B32" s="9" t="s">
        <v>54</v>
      </c>
      <c r="C32" s="20">
        <v>0</v>
      </c>
    </row>
    <row r="33" spans="1:3" s="6" customFormat="1" ht="18" customHeight="1" x14ac:dyDescent="0.15">
      <c r="A33" s="8"/>
      <c r="B33" s="9" t="s">
        <v>30</v>
      </c>
      <c r="C33" s="20">
        <v>0</v>
      </c>
    </row>
    <row r="34" spans="1:3" s="6" customFormat="1" ht="18" customHeight="1" x14ac:dyDescent="0.15">
      <c r="A34" s="8"/>
      <c r="B34" s="9" t="s">
        <v>22</v>
      </c>
      <c r="C34" s="20">
        <v>0</v>
      </c>
    </row>
    <row r="35" spans="1:3" s="6" customFormat="1" ht="18" customHeight="1" x14ac:dyDescent="0.15">
      <c r="A35" s="8"/>
      <c r="B35" s="9" t="s">
        <v>1</v>
      </c>
      <c r="C35" s="20">
        <v>0</v>
      </c>
    </row>
    <row r="36" spans="1:3" s="6" customFormat="1" ht="18" customHeight="1" x14ac:dyDescent="0.15">
      <c r="A36" s="8"/>
      <c r="B36" s="10" t="s">
        <v>24</v>
      </c>
      <c r="C36" s="11">
        <f>SUM(C18:C35)</f>
        <v>0</v>
      </c>
    </row>
    <row r="37" spans="1:3" s="6" customFormat="1" ht="18" customHeight="1" x14ac:dyDescent="0.15">
      <c r="B37" s="7"/>
      <c r="C37" s="7"/>
    </row>
    <row r="38" spans="1:3" s="6" customFormat="1" ht="18" customHeight="1" x14ac:dyDescent="0.15">
      <c r="A38" s="8"/>
      <c r="B38" s="27" t="s">
        <v>38</v>
      </c>
      <c r="C38" s="28"/>
    </row>
    <row r="39" spans="1:3" s="6" customFormat="1" ht="18" customHeight="1" x14ac:dyDescent="0.15">
      <c r="A39" s="8"/>
      <c r="B39" s="13" t="s">
        <v>25</v>
      </c>
      <c r="C39" s="24">
        <v>0</v>
      </c>
    </row>
    <row r="40" spans="1:3" s="6" customFormat="1" ht="18" customHeight="1" x14ac:dyDescent="0.15">
      <c r="A40" s="8"/>
      <c r="B40" s="9" t="s">
        <v>26</v>
      </c>
      <c r="C40" s="20">
        <v>0</v>
      </c>
    </row>
    <row r="41" spans="1:3" s="6" customFormat="1" ht="18" customHeight="1" x14ac:dyDescent="0.15">
      <c r="A41" s="8"/>
      <c r="B41" s="9" t="s">
        <v>1</v>
      </c>
      <c r="C41" s="20">
        <v>0</v>
      </c>
    </row>
    <row r="42" spans="1:3" s="6" customFormat="1" ht="18" customHeight="1" x14ac:dyDescent="0.15">
      <c r="A42" s="8"/>
      <c r="B42" s="9" t="s">
        <v>1</v>
      </c>
      <c r="C42" s="20">
        <v>0</v>
      </c>
    </row>
    <row r="43" spans="1:3" s="6" customFormat="1" ht="18" customHeight="1" thickBot="1" x14ac:dyDescent="0.2">
      <c r="A43" s="8"/>
      <c r="B43" s="9" t="s">
        <v>1</v>
      </c>
      <c r="C43" s="21">
        <v>0</v>
      </c>
    </row>
    <row r="44" spans="1:3" s="6" customFormat="1" ht="18" customHeight="1" thickTop="1" x14ac:dyDescent="0.15">
      <c r="A44" s="8"/>
      <c r="B44" s="10" t="s">
        <v>39</v>
      </c>
      <c r="C44" s="11">
        <f>SUM(C39:C43)</f>
        <v>0</v>
      </c>
    </row>
    <row r="45" spans="1:3" s="6" customFormat="1" ht="18" customHeight="1" x14ac:dyDescent="0.15">
      <c r="B45" s="7"/>
      <c r="C45" s="7"/>
    </row>
    <row r="46" spans="1:3" s="6" customFormat="1" ht="18" customHeight="1" x14ac:dyDescent="0.15">
      <c r="B46" s="27" t="s">
        <v>40</v>
      </c>
      <c r="C46" s="28"/>
    </row>
    <row r="47" spans="1:3" s="6" customFormat="1" ht="18" customHeight="1" x14ac:dyDescent="0.15">
      <c r="B47" s="9" t="s">
        <v>56</v>
      </c>
      <c r="C47" s="20">
        <v>0</v>
      </c>
    </row>
    <row r="48" spans="1:3" s="6" customFormat="1" ht="18" customHeight="1" x14ac:dyDescent="0.15">
      <c r="B48" s="9" t="s">
        <v>1</v>
      </c>
      <c r="C48" s="20">
        <v>0</v>
      </c>
    </row>
    <row r="49" spans="1:3" s="6" customFormat="1" ht="18" customHeight="1" x14ac:dyDescent="0.15">
      <c r="B49" s="10" t="s">
        <v>41</v>
      </c>
      <c r="C49" s="11">
        <f>SUM(C47:C48)</f>
        <v>0</v>
      </c>
    </row>
    <row r="50" spans="1:3" s="6" customFormat="1" ht="18" customHeight="1" x14ac:dyDescent="0.15">
      <c r="B50" s="7"/>
      <c r="C50" s="7"/>
    </row>
    <row r="51" spans="1:3" s="6" customFormat="1" ht="18" customHeight="1" x14ac:dyDescent="0.15">
      <c r="A51" s="14"/>
      <c r="B51" s="15" t="s">
        <v>42</v>
      </c>
      <c r="C51" s="16">
        <f>C14+C44+C49+C36</f>
        <v>0</v>
      </c>
    </row>
    <row r="52" spans="1:3" s="6" customFormat="1" ht="18" customHeight="1" x14ac:dyDescent="0.15">
      <c r="B52" s="7"/>
      <c r="C52" s="17"/>
    </row>
    <row r="53" spans="1:3" s="6" customFormat="1" ht="18" customHeight="1" x14ac:dyDescent="0.15">
      <c r="A53" s="8"/>
      <c r="B53" s="27" t="s">
        <v>27</v>
      </c>
      <c r="C53" s="28"/>
    </row>
    <row r="54" spans="1:3" s="6" customFormat="1" ht="18" customHeight="1" x14ac:dyDescent="0.15">
      <c r="A54" s="8"/>
      <c r="B54" s="13" t="s">
        <v>31</v>
      </c>
      <c r="C54" s="24">
        <v>0</v>
      </c>
    </row>
    <row r="55" spans="1:3" s="6" customFormat="1" ht="18" customHeight="1" x14ac:dyDescent="0.15">
      <c r="A55" s="8"/>
      <c r="B55" s="9" t="s">
        <v>28</v>
      </c>
      <c r="C55" s="20">
        <v>0</v>
      </c>
    </row>
    <row r="56" spans="1:3" s="6" customFormat="1" ht="18" customHeight="1" x14ac:dyDescent="0.15">
      <c r="A56" s="8"/>
      <c r="B56" s="9" t="s">
        <v>33</v>
      </c>
      <c r="C56" s="24">
        <v>0</v>
      </c>
    </row>
    <row r="57" spans="1:3" s="6" customFormat="1" ht="18" customHeight="1" x14ac:dyDescent="0.15">
      <c r="A57" s="8"/>
      <c r="B57" s="9" t="s">
        <v>29</v>
      </c>
      <c r="C57" s="24">
        <v>0</v>
      </c>
    </row>
    <row r="58" spans="1:3" s="6" customFormat="1" ht="18" customHeight="1" x14ac:dyDescent="0.15">
      <c r="A58" s="8"/>
      <c r="B58" s="9" t="s">
        <v>34</v>
      </c>
      <c r="C58" s="24">
        <v>0</v>
      </c>
    </row>
    <row r="59" spans="1:3" s="6" customFormat="1" ht="18" customHeight="1" x14ac:dyDescent="0.15">
      <c r="A59" s="8"/>
      <c r="B59" s="9" t="s">
        <v>32</v>
      </c>
      <c r="C59" s="24">
        <v>0</v>
      </c>
    </row>
    <row r="60" spans="1:3" s="6" customFormat="1" ht="18" customHeight="1" x14ac:dyDescent="0.15">
      <c r="A60" s="8"/>
      <c r="B60" s="9" t="s">
        <v>30</v>
      </c>
      <c r="C60" s="24">
        <v>0</v>
      </c>
    </row>
    <row r="61" spans="1:3" s="6" customFormat="1" ht="18" customHeight="1" x14ac:dyDescent="0.15">
      <c r="A61" s="8"/>
      <c r="B61" s="9" t="s">
        <v>35</v>
      </c>
      <c r="C61" s="24">
        <v>0</v>
      </c>
    </row>
    <row r="62" spans="1:3" s="6" customFormat="1" ht="18" customHeight="1" x14ac:dyDescent="0.15">
      <c r="A62" s="8"/>
      <c r="B62" s="9" t="s">
        <v>37</v>
      </c>
      <c r="C62" s="24">
        <v>0</v>
      </c>
    </row>
    <row r="63" spans="1:3" s="6" customFormat="1" ht="18" customHeight="1" x14ac:dyDescent="0.15">
      <c r="A63" s="8"/>
      <c r="B63" s="9" t="s">
        <v>1</v>
      </c>
      <c r="C63" s="24">
        <v>0</v>
      </c>
    </row>
    <row r="64" spans="1:3" s="6" customFormat="1" ht="18" customHeight="1" x14ac:dyDescent="0.15">
      <c r="A64" s="8"/>
      <c r="B64" s="10" t="s">
        <v>36</v>
      </c>
      <c r="C64" s="11">
        <f>SUM(C54:C63)</f>
        <v>0</v>
      </c>
    </row>
    <row r="65" spans="1:7" s="6" customFormat="1" ht="13" x14ac:dyDescent="0.15"/>
    <row r="66" spans="1:7" s="6" customFormat="1" ht="13" x14ac:dyDescent="0.15"/>
    <row r="67" spans="1:7" s="6" customFormat="1" ht="18" customHeight="1" x14ac:dyDescent="0.15">
      <c r="A67" s="14"/>
      <c r="B67" s="15" t="s">
        <v>62</v>
      </c>
      <c r="C67" s="16">
        <f>C51+C64</f>
        <v>0</v>
      </c>
    </row>
    <row r="68" spans="1:7" x14ac:dyDescent="0.2">
      <c r="E68" s="6"/>
      <c r="F68" s="6"/>
      <c r="G68" s="6"/>
    </row>
    <row r="69" spans="1:7" x14ac:dyDescent="0.2">
      <c r="E69" s="6"/>
      <c r="F69" s="6"/>
      <c r="G69" s="6"/>
    </row>
    <row r="70" spans="1:7" x14ac:dyDescent="0.2">
      <c r="E70" s="6"/>
      <c r="F70" s="6"/>
      <c r="G70" s="6"/>
    </row>
    <row r="71" spans="1:7" x14ac:dyDescent="0.2">
      <c r="E71" s="6"/>
      <c r="F71" s="6"/>
      <c r="G71" s="6"/>
    </row>
  </sheetData>
  <mergeCells count="12">
    <mergeCell ref="B53:C53"/>
    <mergeCell ref="B46:C46"/>
    <mergeCell ref="E5:G5"/>
    <mergeCell ref="E9:G9"/>
    <mergeCell ref="E12:G12"/>
    <mergeCell ref="E6:G6"/>
    <mergeCell ref="E15:G15"/>
    <mergeCell ref="B38:C38"/>
    <mergeCell ref="B16:C16"/>
    <mergeCell ref="B17:C17"/>
    <mergeCell ref="B5:C5"/>
    <mergeCell ref="B6:C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za službu dle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Miroslav Rojek</cp:lastModifiedBy>
  <dcterms:created xsi:type="dcterms:W3CDTF">2016-05-31T16:01:17Z</dcterms:created>
  <dcterms:modified xsi:type="dcterms:W3CDTF">2020-02-27T22:35:34Z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-DocumentTagging.ClassificationMark.P00">
    <vt:lpwstr>&lt;ClassificationMark xmlns:xsi="http://www.w3.org/2001/XMLSchema-instance" xmlns:xsd="http://www.w3.org/2001/XMLSchema" margin="NaN" class="C0" owner="ragaz" position="TopLeft" marginX="0" marginY="0" classifiedOn="2019-06-24T13:35:20.4966833+02:00" s</vt:lpwstr>
  </property>
  <property fmtid="{D5CDD505-2E9C-101B-9397-08002B2CF9AE}" pid="3" name="CSOB-DocumentTagging.ClassificationMark.P01">
    <vt:lpwstr>howPrintedBy="false" showPrintDate="false" language="cs" ApplicationVersion="Microsoft Excel, 15.0" addinVersion="5.10.4.22" template="CSOB"&gt;&lt;history bulk="false" class="Veřejné" code="C0" user="HEŘMÁNKOVÁ Lenka" date="2019-06-24T13:35:20.4966833+02:</vt:lpwstr>
  </property>
  <property fmtid="{D5CDD505-2E9C-101B-9397-08002B2CF9AE}" pid="4" name="CSOB-DocumentTagging.ClassificationMark.P02">
    <vt:lpwstr>00" /&gt;&lt;recipients /&gt;&lt;documentOwners /&gt;&lt;/ClassificationMark&gt;</vt:lpwstr>
  </property>
  <property fmtid="{D5CDD505-2E9C-101B-9397-08002B2CF9AE}" pid="5" name="CSOB-DocumentTagging.ClassificationMark">
    <vt:lpwstr>￼PARTS:3</vt:lpwstr>
  </property>
  <property fmtid="{D5CDD505-2E9C-101B-9397-08002B2CF9AE}" pid="6" name="CSOB-DocumentClasification">
    <vt:lpwstr>Veřejné</vt:lpwstr>
  </property>
  <property fmtid="{D5CDD505-2E9C-101B-9397-08002B2CF9AE}" pid="7" name="CSOB-DLP">
    <vt:lpwstr>CSOB-DLP:TAGPublic</vt:lpwstr>
  </property>
</Properties>
</file>